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4240" windowHeight="13140"/>
  </bookViews>
  <sheets>
    <sheet name="OFFER SAMPLE " sheetId="1" r:id="rId1"/>
  </sheets>
  <definedNames>
    <definedName name="_xlnm._FilterDatabase" localSheetId="0" hidden="1">'OFFER SAMPLE '!$A$2:$T$2</definedName>
    <definedName name="_xlnm.Print_Area" localSheetId="0">'OFFER SAMPLE '!$B$1:$T$121</definedName>
    <definedName name="_xlnm.Print_Titles" localSheetId="0">'OFFER SAMPLE '!$1:$2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7" i="1" l="1"/>
  <c r="T92" i="1" l="1"/>
  <c r="F81" i="1" s="1"/>
  <c r="T66" i="1"/>
  <c r="F55" i="1" s="1"/>
  <c r="F94" i="1"/>
  <c r="F68" i="1"/>
  <c r="F42" i="1"/>
  <c r="F29" i="1" l="1"/>
  <c r="F16" i="1"/>
  <c r="F3" i="1"/>
  <c r="F1" i="1" s="1"/>
</calcChain>
</file>

<file path=xl/sharedStrings.xml><?xml version="1.0" encoding="utf-8"?>
<sst xmlns="http://schemas.openxmlformats.org/spreadsheetml/2006/main" count="72" uniqueCount="58">
  <si>
    <t xml:space="preserve">Offer List:  </t>
  </si>
  <si>
    <t>Origen : GUATEMALA</t>
  </si>
  <si>
    <t>No</t>
  </si>
  <si>
    <t>No.</t>
  </si>
  <si>
    <t># STYLE</t>
  </si>
  <si>
    <t>CÓDIGO</t>
  </si>
  <si>
    <t>DESCRIPTION</t>
  </si>
  <si>
    <t>QT'Y</t>
  </si>
  <si>
    <t>COLOR</t>
  </si>
  <si>
    <t>PHOTO OF STYLE</t>
    <phoneticPr fontId="0" type="noConversion"/>
  </si>
  <si>
    <t>PHOTO OF LABEL</t>
    <phoneticPr fontId="0" type="noConversion"/>
  </si>
  <si>
    <t>COLOR</t>
    <phoneticPr fontId="0" type="noConversion"/>
  </si>
  <si>
    <t>XS</t>
    <phoneticPr fontId="0" type="noConversion"/>
  </si>
  <si>
    <t>S</t>
    <phoneticPr fontId="0" type="noConversion"/>
  </si>
  <si>
    <t>M</t>
    <phoneticPr fontId="0" type="noConversion"/>
  </si>
  <si>
    <t>L</t>
    <phoneticPr fontId="0" type="noConversion"/>
  </si>
  <si>
    <t>XL</t>
    <phoneticPr fontId="0" type="noConversion"/>
  </si>
  <si>
    <t>XXL</t>
  </si>
  <si>
    <t>1X</t>
  </si>
  <si>
    <t>2X</t>
  </si>
  <si>
    <t>3X</t>
  </si>
  <si>
    <t>TOTAL</t>
    <phoneticPr fontId="0" type="noConversion"/>
  </si>
  <si>
    <t>NOT YET HAVE PACKING LIST</t>
  </si>
  <si>
    <t>NAUTICA MENS CREW NECK S/S SOLID, EMBROIDERED SMALL LOGO, 95% COTTON 5% SPANDEX</t>
  </si>
  <si>
    <t>S--XXL</t>
  </si>
  <si>
    <t>NAUTICA MENS V-NECK S/S SOLID, EMBROIDERED SMALL LOGO, 95% COTTON 5% SPANDEX</t>
  </si>
  <si>
    <t>NAUTICA MENS CREW NECK L/S SOLID, EMBROIDERED SMALL LOGO, 95% COTTON 5% SPANDEX</t>
  </si>
  <si>
    <t>OMNTMECSS200104</t>
  </si>
  <si>
    <t>NT0401</t>
  </si>
  <si>
    <t>NT0402</t>
  </si>
  <si>
    <t>OMNTMEVSS200104</t>
  </si>
  <si>
    <t>NT0403</t>
  </si>
  <si>
    <t>OMNTMECLS200104</t>
  </si>
  <si>
    <t>ALEXMEHSS191213</t>
  </si>
  <si>
    <t>XS--XL</t>
  </si>
  <si>
    <t>ALEXMECSP191213</t>
  </si>
  <si>
    <t>EXPRESS MENS CREW NECK S/S PRINT 100% COTTON</t>
  </si>
  <si>
    <t>EX2010</t>
  </si>
  <si>
    <t>ALEXMECSB191220</t>
  </si>
  <si>
    <t>EXPRESS MENS CREW NECK S/S EMBROIDERED 100% COTTON</t>
  </si>
  <si>
    <t>4 (NAVY 50%)</t>
  </si>
  <si>
    <t>EX2011</t>
  </si>
  <si>
    <t>ALEXMECSP191220</t>
  </si>
  <si>
    <t>EX2012</t>
  </si>
  <si>
    <t>ALEXMECSS191220</t>
  </si>
  <si>
    <t>EXPRESS MENS CREW NECK S/S SOLID 100% COTTON</t>
  </si>
  <si>
    <t>EX2013</t>
  </si>
  <si>
    <t>ALEXMEHSS191220</t>
  </si>
  <si>
    <t>EX2014</t>
  </si>
  <si>
    <t>ALEXMEC3S191220</t>
  </si>
  <si>
    <t>EXPRESS MENS CREW NECK 3/4 SOLID RAGLAN SLEEVE 100% COTTON</t>
  </si>
  <si>
    <t>3 (80% GREY)</t>
  </si>
  <si>
    <t>JU0405</t>
  </si>
  <si>
    <t>OMJUSGOLP200104</t>
  </si>
  <si>
    <t>2T--12</t>
  </si>
  <si>
    <t>EXPRESS MENS HENLEY NECK S/S SOLID 100% COTTON</t>
  </si>
  <si>
    <t>JUMPING BEANS  GIRLS (6/12) FLEECE HOODIE PRINT-SOLID, POCKETS, FULL ZIPPER, 54% COTTON 46% POLYESTER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</si>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</sst>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4">
    <font>
      <sz val="11"/>
      <color theme="1"/>
      <name val="Calibri"/>
      <family val="3"/>
      <charset val="129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3"/>
      <color rgb="FFFF0000"/>
      <name val="맑은 고딕"/>
      <family val="3"/>
      <charset val="129"/>
    </font>
    <font>
      <sz val="14"/>
      <color theme="1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8"/>
      <color theme="1"/>
      <name val="Calibri"/>
      <family val="3"/>
      <charset val="129"/>
      <scheme val="minor"/>
    </font>
    <font>
      <sz val="10"/>
      <name val="Arial"/>
      <family val="2"/>
    </font>
    <font>
      <b/>
      <sz val="10"/>
      <name val="Arial Rounded MT Bold"/>
      <family val="2"/>
    </font>
    <font>
      <b/>
      <sz val="12"/>
      <name val="Arial"/>
      <family val="2"/>
    </font>
    <font>
      <sz val="12"/>
      <color theme="1"/>
      <name val="Calibri"/>
      <family val="3"/>
      <charset val="129"/>
      <scheme val="minor"/>
    </font>
    <font>
      <b/>
      <sz val="12"/>
      <color rgb="FFFF0000"/>
      <name val="Arial"/>
      <family val="2"/>
    </font>
    <font>
      <sz val="16"/>
      <color theme="1"/>
      <name val="Calibri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8" fillId="0" borderId="0"/>
  </cellStyleXfs>
  <cellXfs count="58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6" xfId="2" applyFont="1" applyBorder="1" applyAlignment="1">
      <alignment horizontal="center"/>
    </xf>
    <xf numFmtId="3" fontId="10" fillId="0" borderId="7" xfId="2" applyNumberFormat="1" applyFont="1" applyBorder="1"/>
    <xf numFmtId="3" fontId="10" fillId="0" borderId="8" xfId="2" applyNumberFormat="1" applyFont="1" applyFill="1" applyBorder="1"/>
    <xf numFmtId="0" fontId="11" fillId="0" borderId="0" xfId="0" applyFont="1" applyAlignment="1">
      <alignment horizontal="center" vertical="center"/>
    </xf>
    <xf numFmtId="0" fontId="9" fillId="0" borderId="10" xfId="2" applyFont="1" applyBorder="1" applyAlignment="1">
      <alignment horizontal="center"/>
    </xf>
    <xf numFmtId="3" fontId="10" fillId="0" borderId="11" xfId="2" applyNumberFormat="1" applyFont="1" applyBorder="1"/>
    <xf numFmtId="3" fontId="10" fillId="0" borderId="12" xfId="2" applyNumberFormat="1" applyFont="1" applyFill="1" applyBorder="1"/>
    <xf numFmtId="3" fontId="12" fillId="0" borderId="11" xfId="2" applyNumberFormat="1" applyFont="1" applyBorder="1"/>
    <xf numFmtId="49" fontId="10" fillId="0" borderId="11" xfId="2" applyNumberFormat="1" applyFont="1" applyBorder="1"/>
    <xf numFmtId="0" fontId="9" fillId="0" borderId="10" xfId="2" applyFont="1" applyFill="1" applyBorder="1" applyAlignment="1">
      <alignment horizontal="center"/>
    </xf>
    <xf numFmtId="3" fontId="12" fillId="2" borderId="12" xfId="2" applyNumberFormat="1" applyFont="1" applyFill="1" applyBorder="1"/>
    <xf numFmtId="0" fontId="9" fillId="0" borderId="14" xfId="2" applyFont="1" applyBorder="1" applyAlignment="1">
      <alignment horizontal="center"/>
    </xf>
    <xf numFmtId="3" fontId="12" fillId="0" borderId="15" xfId="2" applyNumberFormat="1" applyFont="1" applyBorder="1"/>
    <xf numFmtId="3" fontId="10" fillId="0" borderId="16" xfId="2" applyNumberFormat="1" applyFont="1" applyFill="1" applyBorder="1"/>
    <xf numFmtId="0" fontId="0" fillId="3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49" fontId="12" fillId="0" borderId="11" xfId="2" applyNumberFormat="1" applyFont="1" applyBorder="1"/>
    <xf numFmtId="0" fontId="13" fillId="3" borderId="9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13" xfId="0" applyFont="1" applyFill="1" applyBorder="1" applyAlignment="1">
      <alignment vertical="center" wrapText="1"/>
    </xf>
    <xf numFmtId="0" fontId="13" fillId="3" borderId="9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165" fontId="7" fillId="3" borderId="5" xfId="1" applyNumberFormat="1" applyFont="1" applyFill="1" applyBorder="1" applyAlignment="1">
      <alignment horizontal="center" vertical="center" wrapText="1"/>
    </xf>
    <xf numFmtId="165" fontId="7" fillId="3" borderId="9" xfId="1" applyNumberFormat="1" applyFont="1" applyFill="1" applyBorder="1" applyAlignment="1">
      <alignment horizontal="center" vertical="center" wrapText="1"/>
    </xf>
    <xf numFmtId="165" fontId="7" fillId="3" borderId="13" xfId="1" applyNumberFormat="1" applyFont="1" applyFill="1" applyBorder="1" applyAlignment="1">
      <alignment horizontal="center" vertical="center" wrapText="1"/>
    </xf>
    <xf numFmtId="165" fontId="5" fillId="3" borderId="5" xfId="1" applyNumberFormat="1" applyFont="1" applyFill="1" applyBorder="1" applyAlignment="1">
      <alignment horizontal="center" vertical="center" wrapText="1"/>
    </xf>
    <xf numFmtId="165" fontId="5" fillId="3" borderId="9" xfId="1" applyNumberFormat="1" applyFont="1" applyFill="1" applyBorder="1" applyAlignment="1">
      <alignment horizontal="center" vertical="center" wrapText="1"/>
    </xf>
    <xf numFmtId="165" fontId="5" fillId="3" borderId="13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Normal_Hoja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492124</xdr:colOff>
      <xdr:row>15</xdr:row>
      <xdr:rowOff>90796</xdr:rowOff>
    </xdr:from>
    <xdr:to>
      <xdr:col>7</xdr:col>
      <xdr:colOff>3651249</xdr:colOff>
      <xdr:row>27</xdr:row>
      <xdr:rowOff>142055</xdr:rowOff>
    </xdr:to>
    <xdr:pic>
      <xdr:nvPicPr>
        <xdr:cNvPr id="2" name="1 Imagen" descr="WhatsApp Image 2020-01-06 at 3.14.22 PM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5624" y="3345171"/>
          <a:ext cx="3159125" cy="2337259"/>
        </a:xfrm>
        <a:prstGeom prst="rect">
          <a:avLst/>
        </a:prstGeom>
      </xdr:spPr>
    </xdr:pic>
    <xdr:clientData/>
  </xdr:twoCellAnchor>
  <xdr:twoCellAnchor editAs="oneCell">
    <xdr:from>
      <xdr:col>8</xdr:col>
      <xdr:colOff>79376</xdr:colOff>
      <xdr:row>15</xdr:row>
      <xdr:rowOff>111125</xdr:rowOff>
    </xdr:from>
    <xdr:to>
      <xdr:col>8</xdr:col>
      <xdr:colOff>2952749</xdr:colOff>
      <xdr:row>27</xdr:row>
      <xdr:rowOff>79375</xdr:rowOff>
    </xdr:to>
    <xdr:pic>
      <xdr:nvPicPr>
        <xdr:cNvPr id="3" name="2 Imagen" descr="WhatsApp Image 2020-01-06 at 3.14.23 PM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75751" y="3365500"/>
          <a:ext cx="2873373" cy="22542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571501</xdr:colOff>
      <xdr:row>2</xdr:row>
      <xdr:rowOff>61840</xdr:rowOff>
    </xdr:from>
    <xdr:to>
      <xdr:col>7</xdr:col>
      <xdr:colOff>3571875</xdr:colOff>
      <xdr:row>14</xdr:row>
      <xdr:rowOff>127677</xdr:rowOff>
    </xdr:to>
    <xdr:pic>
      <xdr:nvPicPr>
        <xdr:cNvPr id="4" name="3 Imagen" descr="WhatsApp Image 2020-01-06 at 3.14.24 PM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1" y="839715"/>
          <a:ext cx="3000374" cy="2351837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</xdr:row>
      <xdr:rowOff>47625</xdr:rowOff>
    </xdr:from>
    <xdr:to>
      <xdr:col>8</xdr:col>
      <xdr:colOff>2984500</xdr:colOff>
      <xdr:row>14</xdr:row>
      <xdr:rowOff>139065</xdr:rowOff>
    </xdr:to>
    <xdr:pic>
      <xdr:nvPicPr>
        <xdr:cNvPr id="5" name="4 Imagen" descr="WhatsApp Image 2020-01-06 at 3.14.24 PM (1).jpe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1625" y="825500"/>
          <a:ext cx="2889250" cy="237744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28</xdr:row>
      <xdr:rowOff>61812</xdr:rowOff>
    </xdr:from>
    <xdr:to>
      <xdr:col>7</xdr:col>
      <xdr:colOff>3865056</xdr:colOff>
      <xdr:row>40</xdr:row>
      <xdr:rowOff>127000</xdr:rowOff>
    </xdr:to>
    <xdr:pic>
      <xdr:nvPicPr>
        <xdr:cNvPr id="6" name="5 Imagen" descr="WhatsApp Image 2020-01-06 at 3.14.26 PM.jpe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02250" y="5792687"/>
          <a:ext cx="3706306" cy="235118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28</xdr:row>
      <xdr:rowOff>63500</xdr:rowOff>
    </xdr:from>
    <xdr:to>
      <xdr:col>8</xdr:col>
      <xdr:colOff>3000375</xdr:colOff>
      <xdr:row>40</xdr:row>
      <xdr:rowOff>127000</xdr:rowOff>
    </xdr:to>
    <xdr:pic>
      <xdr:nvPicPr>
        <xdr:cNvPr id="7" name="6 Imagen" descr="WhatsApp Image 2020-01-06 at 3.14.29 PM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0" y="5794375"/>
          <a:ext cx="2952750" cy="2349500"/>
        </a:xfrm>
        <a:prstGeom prst="rect">
          <a:avLst/>
        </a:prstGeom>
      </xdr:spPr>
    </xdr:pic>
    <xdr:clientData/>
  </xdr:twoCellAnchor>
  <xdr:twoCellAnchor editAs="oneCell">
    <xdr:from>
      <xdr:col>7</xdr:col>
      <xdr:colOff>43736</xdr:colOff>
      <xdr:row>80</xdr:row>
      <xdr:rowOff>47624</xdr:rowOff>
    </xdr:from>
    <xdr:to>
      <xdr:col>7</xdr:col>
      <xdr:colOff>2055811</xdr:colOff>
      <xdr:row>90</xdr:row>
      <xdr:rowOff>166687</xdr:rowOff>
    </xdr:to>
    <xdr:pic>
      <xdr:nvPicPr>
        <xdr:cNvPr id="8" name="7 Imagen" descr="WhatsApp Image 2019-12-23 at 3.29.39 PM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10000"/>
        </a:blip>
        <a:stretch>
          <a:fillRect/>
        </a:stretch>
      </xdr:blipFill>
      <xdr:spPr>
        <a:xfrm>
          <a:off x="5187236" y="15668624"/>
          <a:ext cx="2012075" cy="2024063"/>
        </a:xfrm>
        <a:prstGeom prst="rect">
          <a:avLst/>
        </a:prstGeom>
      </xdr:spPr>
    </xdr:pic>
    <xdr:clientData/>
  </xdr:twoCellAnchor>
  <xdr:twoCellAnchor editAs="oneCell">
    <xdr:from>
      <xdr:col>8</xdr:col>
      <xdr:colOff>51595</xdr:colOff>
      <xdr:row>80</xdr:row>
      <xdr:rowOff>43656</xdr:rowOff>
    </xdr:from>
    <xdr:to>
      <xdr:col>8</xdr:col>
      <xdr:colOff>3020218</xdr:colOff>
      <xdr:row>92</xdr:row>
      <xdr:rowOff>133656</xdr:rowOff>
    </xdr:to>
    <xdr:pic>
      <xdr:nvPicPr>
        <xdr:cNvPr id="9" name="8 Imagen" descr="WhatsApp Image 2019-12-23 at 3.29.39 PM (1).jpe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47970" y="15664656"/>
          <a:ext cx="2968623" cy="23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1940885</xdr:colOff>
      <xdr:row>54</xdr:row>
      <xdr:rowOff>111125</xdr:rowOff>
    </xdr:from>
    <xdr:to>
      <xdr:col>7</xdr:col>
      <xdr:colOff>3905248</xdr:colOff>
      <xdr:row>62</xdr:row>
      <xdr:rowOff>95250</xdr:rowOff>
    </xdr:to>
    <xdr:pic>
      <xdr:nvPicPr>
        <xdr:cNvPr id="10" name="9 Imagen" descr="WhatsApp Image 2019-12-23 at 3.29.39 PM (2).jpe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10000"/>
        </a:blip>
        <a:stretch>
          <a:fillRect/>
        </a:stretch>
      </xdr:blipFill>
      <xdr:spPr>
        <a:xfrm>
          <a:off x="7084385" y="10795000"/>
          <a:ext cx="1964363" cy="150812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54</xdr:row>
      <xdr:rowOff>47625</xdr:rowOff>
    </xdr:from>
    <xdr:to>
      <xdr:col>8</xdr:col>
      <xdr:colOff>2968625</xdr:colOff>
      <xdr:row>66</xdr:row>
      <xdr:rowOff>137625</xdr:rowOff>
    </xdr:to>
    <xdr:pic>
      <xdr:nvPicPr>
        <xdr:cNvPr id="11" name="10 Imagen" descr="WhatsApp Image 2019-12-23 at 3.29.40 PM.jpe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144001" y="10731500"/>
          <a:ext cx="2920999" cy="23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492124</xdr:colOff>
      <xdr:row>41</xdr:row>
      <xdr:rowOff>47625</xdr:rowOff>
    </xdr:from>
    <xdr:to>
      <xdr:col>7</xdr:col>
      <xdr:colOff>3587749</xdr:colOff>
      <xdr:row>53</xdr:row>
      <xdr:rowOff>139065</xdr:rowOff>
    </xdr:to>
    <xdr:pic>
      <xdr:nvPicPr>
        <xdr:cNvPr id="12" name="11 Imagen" descr="WhatsApp Image 2019-12-27 at 2.12.32 PM (3).jpe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35624" y="8255000"/>
          <a:ext cx="3095625" cy="237744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41</xdr:row>
      <xdr:rowOff>47625</xdr:rowOff>
    </xdr:from>
    <xdr:to>
      <xdr:col>8</xdr:col>
      <xdr:colOff>2984500</xdr:colOff>
      <xdr:row>53</xdr:row>
      <xdr:rowOff>137625</xdr:rowOff>
    </xdr:to>
    <xdr:pic>
      <xdr:nvPicPr>
        <xdr:cNvPr id="13" name="12 Imagen" descr="WhatsApp Image 2019-12-27 at 2.12.33 PM.jpe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99376" y="8255000"/>
          <a:ext cx="2936874" cy="23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57</xdr:row>
      <xdr:rowOff>8939</xdr:rowOff>
    </xdr:from>
    <xdr:to>
      <xdr:col>7</xdr:col>
      <xdr:colOff>2063749</xdr:colOff>
      <xdr:row>66</xdr:row>
      <xdr:rowOff>153916</xdr:rowOff>
    </xdr:to>
    <xdr:pic>
      <xdr:nvPicPr>
        <xdr:cNvPr id="14" name="13 Imagen" descr="WhatsApp Image 2019-12-27 at 2.12.33 PM (1).jpe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10000"/>
        </a:blip>
        <a:stretch>
          <a:fillRect/>
        </a:stretch>
      </xdr:blipFill>
      <xdr:spPr>
        <a:xfrm>
          <a:off x="5207000" y="11264314"/>
          <a:ext cx="2000249" cy="1859477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67</xdr:row>
      <xdr:rowOff>60672</xdr:rowOff>
    </xdr:from>
    <xdr:to>
      <xdr:col>7</xdr:col>
      <xdr:colOff>3524250</xdr:colOff>
      <xdr:row>79</xdr:row>
      <xdr:rowOff>115317</xdr:rowOff>
    </xdr:to>
    <xdr:pic>
      <xdr:nvPicPr>
        <xdr:cNvPr id="16" name="15 Imagen" descr="WhatsApp Image 2019-12-27 at 2.12.33 PM (3).jpe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40375" y="13205172"/>
          <a:ext cx="3127375" cy="234064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67</xdr:row>
      <xdr:rowOff>47625</xdr:rowOff>
    </xdr:from>
    <xdr:to>
      <xdr:col>8</xdr:col>
      <xdr:colOff>2920999</xdr:colOff>
      <xdr:row>79</xdr:row>
      <xdr:rowOff>137625</xdr:rowOff>
    </xdr:to>
    <xdr:pic>
      <xdr:nvPicPr>
        <xdr:cNvPr id="17" name="16 Imagen" descr="WhatsApp Image 2019-12-27 at 2.12.34 PM.jpe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10000"/>
        </a:blip>
        <a:stretch>
          <a:fillRect/>
        </a:stretch>
      </xdr:blipFill>
      <xdr:spPr>
        <a:xfrm>
          <a:off x="7699374" y="13208000"/>
          <a:ext cx="2873375" cy="23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1881187</xdr:colOff>
      <xdr:row>81</xdr:row>
      <xdr:rowOff>137014</xdr:rowOff>
    </xdr:from>
    <xdr:to>
      <xdr:col>7</xdr:col>
      <xdr:colOff>3893344</xdr:colOff>
      <xdr:row>92</xdr:row>
      <xdr:rowOff>91452</xdr:rowOff>
    </xdr:to>
    <xdr:pic>
      <xdr:nvPicPr>
        <xdr:cNvPr id="18" name="17 Imagen" descr="WhatsApp Image 2019-12-27 at 2.12.34 PM (1).jpe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/>
        </a:blip>
        <a:stretch>
          <a:fillRect/>
        </a:stretch>
      </xdr:blipFill>
      <xdr:spPr>
        <a:xfrm>
          <a:off x="7024687" y="15948514"/>
          <a:ext cx="2012157" cy="2049938"/>
        </a:xfrm>
        <a:prstGeom prst="rect">
          <a:avLst/>
        </a:prstGeom>
      </xdr:spPr>
    </xdr:pic>
    <xdr:clientData/>
  </xdr:twoCellAnchor>
  <xdr:twoCellAnchor editAs="oneCell">
    <xdr:from>
      <xdr:col>7</xdr:col>
      <xdr:colOff>583405</xdr:colOff>
      <xdr:row>93</xdr:row>
      <xdr:rowOff>59531</xdr:rowOff>
    </xdr:from>
    <xdr:to>
      <xdr:col>7</xdr:col>
      <xdr:colOff>3405184</xdr:colOff>
      <xdr:row>105</xdr:row>
      <xdr:rowOff>155069</xdr:rowOff>
    </xdr:to>
    <xdr:pic>
      <xdr:nvPicPr>
        <xdr:cNvPr id="20" name="19 Imagen" descr="WhatsApp Image 2019-12-27 at 2.12.34 PM (3).jpe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10000"/>
        </a:blip>
        <a:stretch>
          <a:fillRect/>
        </a:stretch>
      </xdr:blipFill>
      <xdr:spPr>
        <a:xfrm>
          <a:off x="5726905" y="18157031"/>
          <a:ext cx="2821779" cy="238153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93</xdr:row>
      <xdr:rowOff>47625</xdr:rowOff>
    </xdr:from>
    <xdr:to>
      <xdr:col>8</xdr:col>
      <xdr:colOff>3175000</xdr:colOff>
      <xdr:row>105</xdr:row>
      <xdr:rowOff>137625</xdr:rowOff>
    </xdr:to>
    <xdr:pic>
      <xdr:nvPicPr>
        <xdr:cNvPr id="21" name="20 Imagen" descr="WhatsApp Image 2019-12-27 at 2.12.35 PM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 bright="10000"/>
        </a:blip>
        <a:stretch>
          <a:fillRect/>
        </a:stretch>
      </xdr:blipFill>
      <xdr:spPr>
        <a:xfrm>
          <a:off x="7699376" y="18161000"/>
          <a:ext cx="3127374" cy="23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273842</xdr:colOff>
      <xdr:row>106</xdr:row>
      <xdr:rowOff>40692</xdr:rowOff>
    </xdr:from>
    <xdr:to>
      <xdr:col>7</xdr:col>
      <xdr:colOff>3714747</xdr:colOff>
      <xdr:row>118</xdr:row>
      <xdr:rowOff>152572</xdr:rowOff>
    </xdr:to>
    <xdr:pic>
      <xdr:nvPicPr>
        <xdr:cNvPr id="22" name="21 Imagen" descr="WhatsApp Image 2020-01-06 at 3.14.31 PM.jpe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17342" y="20614692"/>
          <a:ext cx="3440905" cy="239788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106</xdr:row>
      <xdr:rowOff>47625</xdr:rowOff>
    </xdr:from>
    <xdr:to>
      <xdr:col>8</xdr:col>
      <xdr:colOff>3079749</xdr:colOff>
      <xdr:row>118</xdr:row>
      <xdr:rowOff>137625</xdr:rowOff>
    </xdr:to>
    <xdr:pic>
      <xdr:nvPicPr>
        <xdr:cNvPr id="23" name="22 Imagen" descr="WhatsApp Image 2020-01-06 at 3.14.31 PM (1)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699376" y="20637500"/>
          <a:ext cx="3032123" cy="237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20"/>
  <sheetViews>
    <sheetView showGridLines="0"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23" sqref="W23"/>
    </sheetView>
  </sheetViews>
  <sheetFormatPr defaultColWidth="11" defaultRowHeight="12.75" customHeight="1"/>
  <cols>
    <col min="1" max="1" width="0.28515625" style="4" customWidth="1"/>
    <col min="2" max="2" width="6.5703125" style="4" customWidth="1"/>
    <col min="3" max="3" width="15.85546875" style="4" customWidth="1"/>
    <col min="4" max="4" width="38" style="4" hidden="1" customWidth="1"/>
    <col min="5" max="5" width="19.85546875" style="4" customWidth="1"/>
    <col min="6" max="6" width="14" style="4" customWidth="1"/>
    <col min="7" max="7" width="8.7109375" style="4" customWidth="1"/>
    <col min="8" max="8" width="59.28515625" style="4" customWidth="1"/>
    <col min="9" max="9" width="55" style="4" customWidth="1"/>
    <col min="10" max="10" width="17.42578125" style="4" hidden="1" customWidth="1"/>
    <col min="11" max="19" width="7.5703125" style="4" hidden="1" customWidth="1"/>
    <col min="20" max="20" width="9.42578125" style="4" hidden="1" customWidth="1"/>
    <col min="21" max="16384" width="11" style="4"/>
  </cols>
  <sheetData>
    <row r="1" spans="1:21" ht="39.75" customHeight="1">
      <c r="A1" s="1"/>
      <c r="B1" s="1" t="s">
        <v>0</v>
      </c>
      <c r="C1" s="2"/>
      <c r="D1" s="2"/>
      <c r="E1" s="2" t="s">
        <v>57</v>
      </c>
      <c r="F1" s="3">
        <f>SUM(F3:F119)</f>
        <v>43485</v>
      </c>
      <c r="G1" s="3"/>
      <c r="H1" s="2"/>
      <c r="I1" s="2"/>
      <c r="O1" s="2" t="s">
        <v>1</v>
      </c>
      <c r="P1" s="2"/>
      <c r="Q1" s="2"/>
      <c r="R1" s="2"/>
      <c r="S1" s="5"/>
      <c r="T1" s="4">
        <v>2019</v>
      </c>
    </row>
    <row r="2" spans="1:21" s="11" customFormat="1" ht="21" customHeight="1" thickBot="1">
      <c r="A2" s="6" t="s">
        <v>2</v>
      </c>
      <c r="B2" s="6" t="s">
        <v>3</v>
      </c>
      <c r="C2" s="7" t="s">
        <v>4</v>
      </c>
      <c r="D2" s="8" t="s">
        <v>5</v>
      </c>
      <c r="E2" s="9" t="s">
        <v>6</v>
      </c>
      <c r="F2" s="6" t="s">
        <v>7</v>
      </c>
      <c r="G2" s="6" t="s">
        <v>8</v>
      </c>
      <c r="H2" s="6" t="s">
        <v>9</v>
      </c>
      <c r="I2" s="6" t="s">
        <v>10</v>
      </c>
      <c r="J2" s="6" t="s">
        <v>11</v>
      </c>
      <c r="K2" s="6" t="s">
        <v>12</v>
      </c>
      <c r="L2" s="6" t="s">
        <v>13</v>
      </c>
      <c r="M2" s="6" t="s">
        <v>14</v>
      </c>
      <c r="N2" s="6" t="s">
        <v>15</v>
      </c>
      <c r="O2" s="6" t="s">
        <v>16</v>
      </c>
      <c r="P2" s="6" t="s">
        <v>17</v>
      </c>
      <c r="Q2" s="6" t="s">
        <v>18</v>
      </c>
      <c r="R2" s="6" t="s">
        <v>19</v>
      </c>
      <c r="S2" s="6" t="s">
        <v>20</v>
      </c>
      <c r="T2" s="10" t="s">
        <v>21</v>
      </c>
    </row>
    <row r="3" spans="1:21" ht="15" customHeight="1" thickTop="1">
      <c r="A3" s="55">
        <v>1</v>
      </c>
      <c r="B3" s="39">
        <v>1</v>
      </c>
      <c r="C3" s="39" t="s">
        <v>28</v>
      </c>
      <c r="D3" s="54" t="s">
        <v>27</v>
      </c>
      <c r="E3" s="45" t="s">
        <v>23</v>
      </c>
      <c r="F3" s="48">
        <f>T14</f>
        <v>10818</v>
      </c>
      <c r="G3" s="51">
        <v>15</v>
      </c>
      <c r="H3" s="36"/>
      <c r="I3" s="36"/>
      <c r="J3" s="12"/>
      <c r="K3" s="13"/>
      <c r="L3" s="13"/>
      <c r="M3" s="13"/>
      <c r="N3" s="13"/>
      <c r="O3" s="13"/>
      <c r="P3" s="13"/>
      <c r="Q3" s="13"/>
      <c r="R3" s="13"/>
      <c r="S3" s="13"/>
      <c r="T3" s="14"/>
      <c r="U3" s="15"/>
    </row>
    <row r="4" spans="1:21" ht="15" customHeight="1">
      <c r="A4" s="56"/>
      <c r="B4" s="40"/>
      <c r="C4" s="40"/>
      <c r="D4" s="40"/>
      <c r="E4" s="46"/>
      <c r="F4" s="49"/>
      <c r="G4" s="52"/>
      <c r="H4" s="37"/>
      <c r="I4" s="37"/>
      <c r="J4" s="16"/>
      <c r="K4" s="17"/>
      <c r="L4" s="17"/>
      <c r="M4" s="17"/>
      <c r="N4" s="17"/>
      <c r="O4" s="17"/>
      <c r="P4" s="17"/>
      <c r="Q4" s="17"/>
      <c r="R4" s="17"/>
      <c r="S4" s="17"/>
      <c r="T4" s="18"/>
      <c r="U4" s="15"/>
    </row>
    <row r="5" spans="1:21" ht="15" customHeight="1">
      <c r="A5" s="56"/>
      <c r="B5" s="40"/>
      <c r="C5" s="40"/>
      <c r="D5" s="40"/>
      <c r="E5" s="46"/>
      <c r="F5" s="49"/>
      <c r="G5" s="52"/>
      <c r="H5" s="37"/>
      <c r="I5" s="37"/>
      <c r="J5" s="16"/>
      <c r="K5" s="17"/>
      <c r="L5" s="17"/>
      <c r="M5" s="17"/>
      <c r="N5" s="17"/>
      <c r="O5" s="17"/>
      <c r="P5" s="17"/>
      <c r="Q5" s="17"/>
      <c r="R5" s="17"/>
      <c r="S5" s="17"/>
      <c r="T5" s="18"/>
      <c r="U5" s="15"/>
    </row>
    <row r="6" spans="1:21" ht="15" customHeight="1">
      <c r="A6" s="56"/>
      <c r="B6" s="40"/>
      <c r="C6" s="40"/>
      <c r="D6" s="40"/>
      <c r="E6" s="46"/>
      <c r="F6" s="49"/>
      <c r="G6" s="52"/>
      <c r="H6" s="37"/>
      <c r="I6" s="37"/>
      <c r="J6" s="16"/>
      <c r="K6" s="19" t="s">
        <v>22</v>
      </c>
      <c r="L6" s="17"/>
      <c r="M6" s="17"/>
      <c r="N6" s="17"/>
      <c r="O6" s="17"/>
      <c r="P6" s="17"/>
      <c r="Q6" s="17"/>
      <c r="R6" s="17"/>
      <c r="S6" s="17"/>
      <c r="T6" s="18"/>
      <c r="U6" s="15"/>
    </row>
    <row r="7" spans="1:21" ht="15" customHeight="1">
      <c r="A7" s="56"/>
      <c r="B7" s="40"/>
      <c r="C7" s="40"/>
      <c r="D7" s="40"/>
      <c r="E7" s="46"/>
      <c r="F7" s="49"/>
      <c r="G7" s="52"/>
      <c r="H7" s="37"/>
      <c r="I7" s="37"/>
      <c r="J7" s="16"/>
      <c r="K7" s="17"/>
      <c r="L7" s="17"/>
      <c r="M7" s="17"/>
      <c r="N7" s="17"/>
      <c r="O7" s="17"/>
      <c r="P7" s="17"/>
      <c r="Q7" s="17"/>
      <c r="R7" s="17"/>
      <c r="S7" s="17"/>
      <c r="T7" s="18"/>
      <c r="U7" s="15"/>
    </row>
    <row r="8" spans="1:21" ht="15" customHeight="1">
      <c r="A8" s="56"/>
      <c r="B8" s="40"/>
      <c r="C8" s="40"/>
      <c r="D8" s="40"/>
      <c r="E8" s="46"/>
      <c r="F8" s="49"/>
      <c r="G8" s="52"/>
      <c r="H8" s="37"/>
      <c r="I8" s="37"/>
      <c r="J8" s="16"/>
      <c r="K8" s="19" t="s">
        <v>24</v>
      </c>
      <c r="L8" s="17"/>
      <c r="M8" s="17"/>
      <c r="N8" s="17"/>
      <c r="O8" s="17"/>
      <c r="P8" s="17"/>
      <c r="Q8" s="17"/>
      <c r="R8" s="17"/>
      <c r="S8" s="17"/>
      <c r="T8" s="18"/>
      <c r="U8" s="15"/>
    </row>
    <row r="9" spans="1:21" ht="15" customHeight="1">
      <c r="A9" s="56"/>
      <c r="B9" s="40"/>
      <c r="C9" s="40"/>
      <c r="D9" s="40"/>
      <c r="E9" s="46"/>
      <c r="F9" s="49"/>
      <c r="G9" s="52"/>
      <c r="H9" s="37"/>
      <c r="I9" s="37"/>
      <c r="J9" s="16"/>
      <c r="K9" s="17"/>
      <c r="L9" s="17"/>
      <c r="M9" s="17"/>
      <c r="N9" s="17"/>
      <c r="O9" s="17"/>
      <c r="P9" s="17"/>
      <c r="Q9" s="17"/>
      <c r="R9" s="17"/>
      <c r="S9" s="17"/>
      <c r="T9" s="18"/>
      <c r="U9" s="15"/>
    </row>
    <row r="10" spans="1:21" ht="15" customHeight="1">
      <c r="A10" s="56"/>
      <c r="B10" s="40"/>
      <c r="C10" s="40"/>
      <c r="D10" s="40"/>
      <c r="E10" s="46"/>
      <c r="F10" s="49"/>
      <c r="G10" s="52"/>
      <c r="H10" s="37"/>
      <c r="I10" s="37"/>
      <c r="J10" s="16"/>
      <c r="K10" s="20"/>
      <c r="L10" s="17"/>
      <c r="M10" s="17"/>
      <c r="N10" s="17"/>
      <c r="O10" s="17"/>
      <c r="P10" s="17"/>
      <c r="Q10" s="17"/>
      <c r="R10" s="17"/>
      <c r="S10" s="17"/>
      <c r="T10" s="18"/>
      <c r="U10" s="15"/>
    </row>
    <row r="11" spans="1:21" ht="15" customHeight="1">
      <c r="A11" s="56"/>
      <c r="B11" s="40"/>
      <c r="C11" s="40"/>
      <c r="D11" s="40"/>
      <c r="E11" s="46"/>
      <c r="F11" s="49"/>
      <c r="G11" s="52"/>
      <c r="H11" s="37"/>
      <c r="I11" s="37"/>
      <c r="J11" s="21"/>
      <c r="K11" s="17"/>
      <c r="L11" s="17"/>
      <c r="M11" s="17"/>
      <c r="N11" s="17"/>
      <c r="O11" s="17"/>
      <c r="P11" s="17"/>
      <c r="Q11" s="17"/>
      <c r="R11" s="17"/>
      <c r="S11" s="17"/>
      <c r="T11" s="18"/>
      <c r="U11" s="15"/>
    </row>
    <row r="12" spans="1:21" ht="15" customHeight="1">
      <c r="A12" s="56"/>
      <c r="B12" s="40"/>
      <c r="C12" s="40"/>
      <c r="D12" s="40"/>
      <c r="E12" s="46"/>
      <c r="F12" s="49"/>
      <c r="G12" s="52"/>
      <c r="H12" s="37"/>
      <c r="I12" s="37"/>
      <c r="J12" s="16"/>
      <c r="K12" s="17"/>
      <c r="L12" s="17"/>
      <c r="M12" s="17"/>
      <c r="N12" s="17"/>
      <c r="O12" s="17"/>
      <c r="P12" s="17"/>
      <c r="Q12" s="17"/>
      <c r="R12" s="17"/>
      <c r="S12" s="17"/>
      <c r="T12" s="18"/>
      <c r="U12" s="15"/>
    </row>
    <row r="13" spans="1:21" ht="15" customHeight="1">
      <c r="A13" s="56"/>
      <c r="B13" s="40"/>
      <c r="C13" s="40"/>
      <c r="D13" s="40"/>
      <c r="E13" s="46"/>
      <c r="F13" s="49"/>
      <c r="G13" s="52"/>
      <c r="H13" s="37"/>
      <c r="I13" s="37"/>
      <c r="J13" s="16"/>
      <c r="K13" s="17"/>
      <c r="L13" s="17"/>
      <c r="M13" s="17"/>
      <c r="N13" s="17"/>
      <c r="O13" s="17"/>
      <c r="P13" s="17"/>
      <c r="Q13" s="17"/>
      <c r="R13" s="17"/>
      <c r="S13" s="17"/>
      <c r="T13" s="18"/>
      <c r="U13" s="15"/>
    </row>
    <row r="14" spans="1:21" ht="15" customHeight="1">
      <c r="A14" s="56"/>
      <c r="B14" s="40"/>
      <c r="C14" s="40"/>
      <c r="D14" s="40"/>
      <c r="E14" s="46"/>
      <c r="F14" s="49"/>
      <c r="G14" s="52"/>
      <c r="H14" s="37"/>
      <c r="I14" s="37"/>
      <c r="J14" s="16"/>
      <c r="K14" s="19"/>
      <c r="L14" s="19"/>
      <c r="M14" s="19"/>
      <c r="N14" s="19"/>
      <c r="O14" s="19"/>
      <c r="P14" s="19"/>
      <c r="Q14" s="19"/>
      <c r="R14" s="19"/>
      <c r="S14" s="19"/>
      <c r="T14" s="22">
        <v>10818</v>
      </c>
      <c r="U14" s="15"/>
    </row>
    <row r="15" spans="1:21" ht="15" customHeight="1" thickBot="1">
      <c r="A15" s="57"/>
      <c r="B15" s="41"/>
      <c r="C15" s="41"/>
      <c r="D15" s="41"/>
      <c r="E15" s="47"/>
      <c r="F15" s="50"/>
      <c r="G15" s="53"/>
      <c r="H15" s="38"/>
      <c r="I15" s="38"/>
      <c r="J15" s="23"/>
      <c r="K15" s="24"/>
      <c r="L15" s="24"/>
      <c r="M15" s="24"/>
      <c r="N15" s="24"/>
      <c r="O15" s="24"/>
      <c r="P15" s="24"/>
      <c r="Q15" s="24"/>
      <c r="R15" s="24"/>
      <c r="S15" s="24"/>
      <c r="T15" s="25"/>
      <c r="U15" s="15"/>
    </row>
    <row r="16" spans="1:21" ht="15" customHeight="1" thickTop="1">
      <c r="A16" s="55">
        <v>2</v>
      </c>
      <c r="B16" s="39">
        <v>2</v>
      </c>
      <c r="C16" s="39" t="s">
        <v>29</v>
      </c>
      <c r="D16" s="39" t="s">
        <v>30</v>
      </c>
      <c r="E16" s="45" t="s">
        <v>25</v>
      </c>
      <c r="F16" s="48">
        <f>T27</f>
        <v>1505</v>
      </c>
      <c r="G16" s="51">
        <v>4</v>
      </c>
      <c r="H16" s="36"/>
      <c r="I16" s="36"/>
      <c r="J16" s="12"/>
      <c r="K16" s="13"/>
      <c r="L16" s="13"/>
      <c r="M16" s="13"/>
      <c r="N16" s="13"/>
      <c r="O16" s="13"/>
      <c r="P16" s="13"/>
      <c r="Q16" s="13"/>
      <c r="R16" s="13"/>
      <c r="S16" s="13"/>
      <c r="T16" s="14"/>
      <c r="U16" s="15"/>
    </row>
    <row r="17" spans="1:21" ht="15" customHeight="1">
      <c r="A17" s="56"/>
      <c r="B17" s="40"/>
      <c r="C17" s="40"/>
      <c r="D17" s="40"/>
      <c r="E17" s="46"/>
      <c r="F17" s="49"/>
      <c r="G17" s="52"/>
      <c r="H17" s="37"/>
      <c r="I17" s="37"/>
      <c r="J17" s="16"/>
      <c r="K17" s="17"/>
      <c r="L17" s="17"/>
      <c r="M17" s="17"/>
      <c r="N17" s="17"/>
      <c r="O17" s="17"/>
      <c r="P17" s="17"/>
      <c r="Q17" s="17"/>
      <c r="R17" s="17"/>
      <c r="S17" s="17"/>
      <c r="T17" s="18"/>
      <c r="U17" s="15"/>
    </row>
    <row r="18" spans="1:21" ht="15" customHeight="1">
      <c r="A18" s="56"/>
      <c r="B18" s="40"/>
      <c r="C18" s="40"/>
      <c r="D18" s="40"/>
      <c r="E18" s="46"/>
      <c r="F18" s="49"/>
      <c r="G18" s="52"/>
      <c r="H18" s="37"/>
      <c r="I18" s="37"/>
      <c r="J18" s="16"/>
      <c r="K18" s="17"/>
      <c r="L18" s="17"/>
      <c r="M18" s="17"/>
      <c r="N18" s="17"/>
      <c r="O18" s="17"/>
      <c r="P18" s="17"/>
      <c r="Q18" s="17"/>
      <c r="R18" s="17"/>
      <c r="S18" s="17"/>
      <c r="T18" s="18"/>
      <c r="U18" s="15"/>
    </row>
    <row r="19" spans="1:21" ht="15" customHeight="1">
      <c r="A19" s="56"/>
      <c r="B19" s="40"/>
      <c r="C19" s="40"/>
      <c r="D19" s="40"/>
      <c r="E19" s="46"/>
      <c r="F19" s="49"/>
      <c r="G19" s="52"/>
      <c r="H19" s="37"/>
      <c r="I19" s="37"/>
      <c r="J19" s="16"/>
      <c r="K19" s="19" t="s">
        <v>22</v>
      </c>
      <c r="L19" s="17"/>
      <c r="M19" s="17"/>
      <c r="N19" s="17"/>
      <c r="O19" s="17"/>
      <c r="P19" s="17"/>
      <c r="Q19" s="17"/>
      <c r="R19" s="17"/>
      <c r="S19" s="17"/>
      <c r="T19" s="18"/>
      <c r="U19" s="15"/>
    </row>
    <row r="20" spans="1:21" ht="15" customHeight="1">
      <c r="A20" s="56"/>
      <c r="B20" s="40"/>
      <c r="C20" s="40"/>
      <c r="D20" s="40"/>
      <c r="E20" s="46"/>
      <c r="F20" s="49"/>
      <c r="G20" s="52"/>
      <c r="H20" s="37"/>
      <c r="I20" s="37"/>
      <c r="J20" s="16"/>
      <c r="K20" s="17"/>
      <c r="L20" s="17"/>
      <c r="M20" s="17"/>
      <c r="N20" s="17"/>
      <c r="O20" s="17"/>
      <c r="P20" s="17"/>
      <c r="Q20" s="17"/>
      <c r="R20" s="17"/>
      <c r="S20" s="17"/>
      <c r="T20" s="18"/>
      <c r="U20" s="15"/>
    </row>
    <row r="21" spans="1:21" ht="15" customHeight="1">
      <c r="A21" s="56"/>
      <c r="B21" s="40"/>
      <c r="C21" s="40"/>
      <c r="D21" s="40"/>
      <c r="E21" s="46"/>
      <c r="F21" s="49"/>
      <c r="G21" s="52"/>
      <c r="H21" s="37"/>
      <c r="I21" s="37"/>
      <c r="J21" s="16"/>
      <c r="K21" s="19" t="s">
        <v>24</v>
      </c>
      <c r="L21" s="17"/>
      <c r="M21" s="17"/>
      <c r="N21" s="17"/>
      <c r="O21" s="17"/>
      <c r="P21" s="17"/>
      <c r="Q21" s="17"/>
      <c r="R21" s="17"/>
      <c r="S21" s="17"/>
      <c r="T21" s="18"/>
      <c r="U21" s="15"/>
    </row>
    <row r="22" spans="1:21" ht="15" customHeight="1">
      <c r="A22" s="56"/>
      <c r="B22" s="40"/>
      <c r="C22" s="40"/>
      <c r="D22" s="40"/>
      <c r="E22" s="46"/>
      <c r="F22" s="49"/>
      <c r="G22" s="52"/>
      <c r="H22" s="37"/>
      <c r="I22" s="37"/>
      <c r="J22" s="16"/>
      <c r="K22" s="20"/>
      <c r="L22" s="17"/>
      <c r="M22" s="17"/>
      <c r="N22" s="17"/>
      <c r="O22" s="17"/>
      <c r="P22" s="17"/>
      <c r="Q22" s="17"/>
      <c r="R22" s="17"/>
      <c r="S22" s="17"/>
      <c r="T22" s="18"/>
      <c r="U22" s="15"/>
    </row>
    <row r="23" spans="1:21" ht="15" customHeight="1">
      <c r="A23" s="56"/>
      <c r="B23" s="40"/>
      <c r="C23" s="40"/>
      <c r="D23" s="40"/>
      <c r="E23" s="46"/>
      <c r="F23" s="49"/>
      <c r="G23" s="52"/>
      <c r="H23" s="37"/>
      <c r="I23" s="37"/>
      <c r="J23" s="16"/>
      <c r="K23" s="17"/>
      <c r="L23" s="17"/>
      <c r="M23" s="17"/>
      <c r="N23" s="17"/>
      <c r="O23" s="17"/>
      <c r="P23" s="17"/>
      <c r="Q23" s="17"/>
      <c r="R23" s="17"/>
      <c r="S23" s="17"/>
      <c r="T23" s="18"/>
      <c r="U23" s="15"/>
    </row>
    <row r="24" spans="1:21" ht="15" customHeight="1">
      <c r="A24" s="56"/>
      <c r="B24" s="40"/>
      <c r="C24" s="40"/>
      <c r="D24" s="40"/>
      <c r="E24" s="46"/>
      <c r="F24" s="49"/>
      <c r="G24" s="52"/>
      <c r="H24" s="37"/>
      <c r="I24" s="37"/>
      <c r="J24" s="21"/>
      <c r="K24" s="17"/>
      <c r="L24" s="17"/>
      <c r="M24" s="17"/>
      <c r="N24" s="17"/>
      <c r="O24" s="17"/>
      <c r="P24" s="17"/>
      <c r="Q24" s="17"/>
      <c r="R24" s="17"/>
      <c r="S24" s="17"/>
      <c r="T24" s="18"/>
      <c r="U24" s="15"/>
    </row>
    <row r="25" spans="1:21" ht="15" customHeight="1">
      <c r="A25" s="56"/>
      <c r="B25" s="40"/>
      <c r="C25" s="40"/>
      <c r="D25" s="40"/>
      <c r="E25" s="46"/>
      <c r="F25" s="49"/>
      <c r="G25" s="52"/>
      <c r="H25" s="37"/>
      <c r="I25" s="37"/>
      <c r="J25" s="16"/>
      <c r="K25" s="17"/>
      <c r="L25" s="17"/>
      <c r="M25" s="17"/>
      <c r="N25" s="17"/>
      <c r="O25" s="17"/>
      <c r="P25" s="17"/>
      <c r="Q25" s="17"/>
      <c r="R25" s="17"/>
      <c r="S25" s="17"/>
      <c r="T25" s="18"/>
      <c r="U25" s="15"/>
    </row>
    <row r="26" spans="1:21" ht="15" customHeight="1">
      <c r="A26" s="56"/>
      <c r="B26" s="40"/>
      <c r="C26" s="40"/>
      <c r="D26" s="40"/>
      <c r="E26" s="46"/>
      <c r="F26" s="49"/>
      <c r="G26" s="52"/>
      <c r="H26" s="37"/>
      <c r="I26" s="37"/>
      <c r="J26" s="16"/>
      <c r="K26" s="17"/>
      <c r="L26" s="17"/>
      <c r="M26" s="17"/>
      <c r="N26" s="17"/>
      <c r="O26" s="17"/>
      <c r="P26" s="17"/>
      <c r="Q26" s="17"/>
      <c r="R26" s="17"/>
      <c r="S26" s="17"/>
      <c r="T26" s="18"/>
      <c r="U26" s="15"/>
    </row>
    <row r="27" spans="1:21" ht="15" customHeight="1">
      <c r="A27" s="56"/>
      <c r="B27" s="40"/>
      <c r="C27" s="40"/>
      <c r="D27" s="40"/>
      <c r="E27" s="46"/>
      <c r="F27" s="49"/>
      <c r="G27" s="52"/>
      <c r="H27" s="37"/>
      <c r="I27" s="37"/>
      <c r="J27" s="16"/>
      <c r="K27" s="19"/>
      <c r="L27" s="19"/>
      <c r="M27" s="19"/>
      <c r="N27" s="19"/>
      <c r="O27" s="19"/>
      <c r="P27" s="19"/>
      <c r="Q27" s="19"/>
      <c r="R27" s="19"/>
      <c r="S27" s="19"/>
      <c r="T27" s="22">
        <v>1505</v>
      </c>
      <c r="U27" s="15"/>
    </row>
    <row r="28" spans="1:21" ht="15" customHeight="1" thickBot="1">
      <c r="A28" s="57"/>
      <c r="B28" s="41"/>
      <c r="C28" s="41"/>
      <c r="D28" s="41"/>
      <c r="E28" s="47"/>
      <c r="F28" s="50"/>
      <c r="G28" s="53"/>
      <c r="H28" s="38"/>
      <c r="I28" s="38"/>
      <c r="J28" s="23"/>
      <c r="K28" s="24"/>
      <c r="L28" s="24"/>
      <c r="M28" s="24"/>
      <c r="N28" s="24"/>
      <c r="O28" s="24"/>
      <c r="P28" s="24"/>
      <c r="Q28" s="24"/>
      <c r="R28" s="24"/>
      <c r="S28" s="24"/>
      <c r="T28" s="25"/>
      <c r="U28" s="15"/>
    </row>
    <row r="29" spans="1:21" ht="15" customHeight="1" thickTop="1">
      <c r="A29" s="27"/>
      <c r="B29" s="39">
        <v>3</v>
      </c>
      <c r="C29" s="39" t="s">
        <v>31</v>
      </c>
      <c r="D29" s="54" t="s">
        <v>32</v>
      </c>
      <c r="E29" s="45" t="s">
        <v>26</v>
      </c>
      <c r="F29" s="48">
        <f t="shared" ref="F29" si="0">T40</f>
        <v>7513</v>
      </c>
      <c r="G29" s="51">
        <v>10</v>
      </c>
      <c r="H29" s="36"/>
      <c r="I29" s="36"/>
      <c r="J29" s="12"/>
      <c r="K29" s="13"/>
      <c r="L29" s="13"/>
      <c r="M29" s="13"/>
      <c r="N29" s="13"/>
      <c r="O29" s="13"/>
      <c r="P29" s="13"/>
      <c r="Q29" s="13"/>
      <c r="R29" s="13"/>
      <c r="S29" s="13"/>
      <c r="T29" s="14"/>
      <c r="U29" s="15"/>
    </row>
    <row r="30" spans="1:21" ht="15" customHeight="1">
      <c r="A30" s="27"/>
      <c r="B30" s="40"/>
      <c r="C30" s="40"/>
      <c r="D30" s="40"/>
      <c r="E30" s="46"/>
      <c r="F30" s="49"/>
      <c r="G30" s="52"/>
      <c r="H30" s="37"/>
      <c r="I30" s="37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8"/>
      <c r="U30" s="15"/>
    </row>
    <row r="31" spans="1:21" ht="15" customHeight="1">
      <c r="A31" s="27"/>
      <c r="B31" s="40"/>
      <c r="C31" s="40"/>
      <c r="D31" s="40"/>
      <c r="E31" s="46"/>
      <c r="F31" s="49"/>
      <c r="G31" s="52"/>
      <c r="H31" s="37"/>
      <c r="I31" s="37"/>
      <c r="J31" s="16"/>
      <c r="K31" s="17"/>
      <c r="L31" s="17"/>
      <c r="M31" s="17"/>
      <c r="N31" s="17"/>
      <c r="O31" s="17"/>
      <c r="P31" s="17"/>
      <c r="Q31" s="17"/>
      <c r="R31" s="17"/>
      <c r="S31" s="17"/>
      <c r="T31" s="18"/>
      <c r="U31" s="15"/>
    </row>
    <row r="32" spans="1:21" ht="15" customHeight="1">
      <c r="A32" s="27"/>
      <c r="B32" s="40"/>
      <c r="C32" s="40"/>
      <c r="D32" s="40"/>
      <c r="E32" s="46"/>
      <c r="F32" s="49"/>
      <c r="G32" s="52"/>
      <c r="H32" s="37"/>
      <c r="I32" s="37"/>
      <c r="J32" s="16"/>
      <c r="K32" s="19" t="s">
        <v>22</v>
      </c>
      <c r="L32" s="17"/>
      <c r="M32" s="17"/>
      <c r="N32" s="17"/>
      <c r="O32" s="17"/>
      <c r="P32" s="17"/>
      <c r="Q32" s="17"/>
      <c r="R32" s="17"/>
      <c r="S32" s="17"/>
      <c r="T32" s="18"/>
      <c r="U32" s="15"/>
    </row>
    <row r="33" spans="1:21" ht="15" customHeight="1">
      <c r="A33" s="27"/>
      <c r="B33" s="40"/>
      <c r="C33" s="40"/>
      <c r="D33" s="40"/>
      <c r="E33" s="46"/>
      <c r="F33" s="49"/>
      <c r="G33" s="52"/>
      <c r="H33" s="37"/>
      <c r="I33" s="37"/>
      <c r="J33" s="16"/>
      <c r="K33" s="17"/>
      <c r="L33" s="17"/>
      <c r="M33" s="17"/>
      <c r="N33" s="17"/>
      <c r="O33" s="17"/>
      <c r="P33" s="17"/>
      <c r="Q33" s="17"/>
      <c r="R33" s="17"/>
      <c r="S33" s="17"/>
      <c r="T33" s="18"/>
      <c r="U33" s="15"/>
    </row>
    <row r="34" spans="1:21" ht="15" customHeight="1">
      <c r="A34" s="27"/>
      <c r="B34" s="40"/>
      <c r="C34" s="40"/>
      <c r="D34" s="40"/>
      <c r="E34" s="46"/>
      <c r="F34" s="49"/>
      <c r="G34" s="52"/>
      <c r="H34" s="37"/>
      <c r="I34" s="37"/>
      <c r="J34" s="16"/>
      <c r="K34" s="19" t="s">
        <v>24</v>
      </c>
      <c r="L34" s="17"/>
      <c r="M34" s="17"/>
      <c r="N34" s="17"/>
      <c r="O34" s="17"/>
      <c r="P34" s="17"/>
      <c r="Q34" s="17"/>
      <c r="R34" s="17"/>
      <c r="S34" s="17"/>
      <c r="T34" s="18"/>
      <c r="U34" s="15"/>
    </row>
    <row r="35" spans="1:21" ht="15" customHeight="1">
      <c r="A35" s="27"/>
      <c r="B35" s="40"/>
      <c r="C35" s="40"/>
      <c r="D35" s="40"/>
      <c r="E35" s="46"/>
      <c r="F35" s="49"/>
      <c r="G35" s="52"/>
      <c r="H35" s="37"/>
      <c r="I35" s="37"/>
      <c r="J35" s="16"/>
      <c r="K35" s="20"/>
      <c r="L35" s="17"/>
      <c r="M35" s="17"/>
      <c r="N35" s="17"/>
      <c r="O35" s="17"/>
      <c r="P35" s="17"/>
      <c r="Q35" s="17"/>
      <c r="R35" s="17"/>
      <c r="S35" s="17"/>
      <c r="T35" s="18"/>
      <c r="U35" s="15"/>
    </row>
    <row r="36" spans="1:21" ht="15" customHeight="1">
      <c r="A36" s="27"/>
      <c r="B36" s="40"/>
      <c r="C36" s="40"/>
      <c r="D36" s="40"/>
      <c r="E36" s="46"/>
      <c r="F36" s="49"/>
      <c r="G36" s="52"/>
      <c r="H36" s="37"/>
      <c r="I36" s="37"/>
      <c r="J36" s="16"/>
      <c r="K36" s="17"/>
      <c r="L36" s="17"/>
      <c r="M36" s="17"/>
      <c r="N36" s="17"/>
      <c r="O36" s="17"/>
      <c r="P36" s="17"/>
      <c r="Q36" s="17"/>
      <c r="R36" s="17"/>
      <c r="S36" s="17"/>
      <c r="T36" s="18"/>
      <c r="U36" s="15"/>
    </row>
    <row r="37" spans="1:21" ht="15" customHeight="1">
      <c r="A37" s="27"/>
      <c r="B37" s="40"/>
      <c r="C37" s="40"/>
      <c r="D37" s="40"/>
      <c r="E37" s="46"/>
      <c r="F37" s="49"/>
      <c r="G37" s="52"/>
      <c r="H37" s="37"/>
      <c r="I37" s="37"/>
      <c r="J37" s="21"/>
      <c r="K37" s="17"/>
      <c r="L37" s="17"/>
      <c r="M37" s="17"/>
      <c r="N37" s="17"/>
      <c r="O37" s="17"/>
      <c r="P37" s="17"/>
      <c r="Q37" s="17"/>
      <c r="R37" s="17"/>
      <c r="S37" s="17"/>
      <c r="T37" s="18"/>
      <c r="U37" s="15"/>
    </row>
    <row r="38" spans="1:21" ht="15" customHeight="1">
      <c r="A38" s="27"/>
      <c r="B38" s="40"/>
      <c r="C38" s="40"/>
      <c r="D38" s="40"/>
      <c r="E38" s="46"/>
      <c r="F38" s="49"/>
      <c r="G38" s="52"/>
      <c r="H38" s="37"/>
      <c r="I38" s="37"/>
      <c r="J38" s="16"/>
      <c r="K38" s="17"/>
      <c r="L38" s="17"/>
      <c r="M38" s="17"/>
      <c r="N38" s="17"/>
      <c r="O38" s="17"/>
      <c r="P38" s="17"/>
      <c r="Q38" s="17"/>
      <c r="R38" s="17"/>
      <c r="S38" s="17"/>
      <c r="T38" s="18"/>
      <c r="U38" s="15"/>
    </row>
    <row r="39" spans="1:21" ht="15" customHeight="1">
      <c r="A39" s="27"/>
      <c r="B39" s="40"/>
      <c r="C39" s="40"/>
      <c r="D39" s="40"/>
      <c r="E39" s="46"/>
      <c r="F39" s="49"/>
      <c r="G39" s="52"/>
      <c r="H39" s="37"/>
      <c r="I39" s="37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8"/>
      <c r="U39" s="15"/>
    </row>
    <row r="40" spans="1:21" ht="15" customHeight="1">
      <c r="A40" s="27"/>
      <c r="B40" s="40"/>
      <c r="C40" s="40"/>
      <c r="D40" s="40"/>
      <c r="E40" s="46"/>
      <c r="F40" s="49"/>
      <c r="G40" s="52"/>
      <c r="H40" s="37"/>
      <c r="I40" s="37"/>
      <c r="J40" s="16"/>
      <c r="K40" s="19"/>
      <c r="L40" s="19"/>
      <c r="M40" s="19"/>
      <c r="N40" s="19"/>
      <c r="O40" s="19"/>
      <c r="P40" s="19"/>
      <c r="Q40" s="19"/>
      <c r="R40" s="19"/>
      <c r="S40" s="19"/>
      <c r="T40" s="22">
        <v>7513</v>
      </c>
      <c r="U40" s="15"/>
    </row>
    <row r="41" spans="1:21" ht="15" customHeight="1" thickBot="1">
      <c r="A41" s="27"/>
      <c r="B41" s="41"/>
      <c r="C41" s="41"/>
      <c r="D41" s="41"/>
      <c r="E41" s="47"/>
      <c r="F41" s="50"/>
      <c r="G41" s="53"/>
      <c r="H41" s="38"/>
      <c r="I41" s="38"/>
      <c r="J41" s="23"/>
      <c r="K41" s="24"/>
      <c r="L41" s="24"/>
      <c r="M41" s="24"/>
      <c r="N41" s="24"/>
      <c r="O41" s="24"/>
      <c r="P41" s="24"/>
      <c r="Q41" s="24"/>
      <c r="R41" s="24"/>
      <c r="S41" s="24"/>
      <c r="T41" s="25"/>
      <c r="U41" s="15"/>
    </row>
    <row r="42" spans="1:21" ht="15" customHeight="1" thickTop="1">
      <c r="A42" s="27"/>
      <c r="B42" s="39">
        <v>4</v>
      </c>
      <c r="C42" s="39" t="s">
        <v>37</v>
      </c>
      <c r="D42" s="42" t="s">
        <v>38</v>
      </c>
      <c r="E42" s="45" t="s">
        <v>39</v>
      </c>
      <c r="F42" s="48">
        <f t="shared" ref="F42" si="1">T53</f>
        <v>1064</v>
      </c>
      <c r="G42" s="51" t="s">
        <v>40</v>
      </c>
      <c r="H42" s="36"/>
      <c r="I42" s="36"/>
      <c r="J42" s="12"/>
      <c r="K42" s="13"/>
      <c r="L42" s="13"/>
      <c r="M42" s="13"/>
      <c r="N42" s="13"/>
      <c r="O42" s="13"/>
      <c r="P42" s="13"/>
      <c r="Q42" s="13"/>
      <c r="R42" s="13"/>
      <c r="S42" s="13"/>
      <c r="T42" s="14"/>
      <c r="U42" s="15"/>
    </row>
    <row r="43" spans="1:21" ht="15" customHeight="1">
      <c r="A43" s="27"/>
      <c r="B43" s="40"/>
      <c r="C43" s="40"/>
      <c r="D43" s="43"/>
      <c r="E43" s="46"/>
      <c r="F43" s="49"/>
      <c r="G43" s="52"/>
      <c r="H43" s="37"/>
      <c r="I43" s="37"/>
      <c r="J43" s="16"/>
      <c r="K43" s="17"/>
      <c r="L43" s="17"/>
      <c r="M43" s="17"/>
      <c r="N43" s="17"/>
      <c r="O43" s="17"/>
      <c r="P43" s="17"/>
      <c r="Q43" s="17"/>
      <c r="R43" s="17"/>
      <c r="S43" s="17"/>
      <c r="T43" s="18"/>
      <c r="U43" s="15"/>
    </row>
    <row r="44" spans="1:21" ht="15" customHeight="1">
      <c r="A44" s="27"/>
      <c r="B44" s="40"/>
      <c r="C44" s="40"/>
      <c r="D44" s="43"/>
      <c r="E44" s="46"/>
      <c r="F44" s="49"/>
      <c r="G44" s="52"/>
      <c r="H44" s="37"/>
      <c r="I44" s="37"/>
      <c r="J44" s="16"/>
      <c r="K44" s="17"/>
      <c r="L44" s="17"/>
      <c r="M44" s="17"/>
      <c r="N44" s="17"/>
      <c r="O44" s="17"/>
      <c r="P44" s="17"/>
      <c r="Q44" s="17"/>
      <c r="R44" s="17"/>
      <c r="S44" s="17"/>
      <c r="T44" s="18"/>
      <c r="U44" s="15"/>
    </row>
    <row r="45" spans="1:21" ht="15" customHeight="1">
      <c r="A45" s="27"/>
      <c r="B45" s="40"/>
      <c r="C45" s="40"/>
      <c r="D45" s="43"/>
      <c r="E45" s="46"/>
      <c r="F45" s="49"/>
      <c r="G45" s="52"/>
      <c r="H45" s="37"/>
      <c r="I45" s="37"/>
      <c r="J45" s="16"/>
      <c r="K45" s="19" t="s">
        <v>22</v>
      </c>
      <c r="L45" s="17"/>
      <c r="M45" s="17"/>
      <c r="N45" s="17"/>
      <c r="O45" s="17"/>
      <c r="P45" s="17"/>
      <c r="Q45" s="17"/>
      <c r="R45" s="17"/>
      <c r="S45" s="17"/>
      <c r="T45" s="18"/>
      <c r="U45" s="15"/>
    </row>
    <row r="46" spans="1:21" ht="15" customHeight="1">
      <c r="A46" s="27"/>
      <c r="B46" s="40"/>
      <c r="C46" s="40"/>
      <c r="D46" s="43"/>
      <c r="E46" s="46"/>
      <c r="F46" s="49"/>
      <c r="G46" s="52"/>
      <c r="H46" s="37"/>
      <c r="I46" s="37"/>
      <c r="J46" s="16"/>
      <c r="K46" s="17"/>
      <c r="L46" s="17"/>
      <c r="M46" s="17"/>
      <c r="N46" s="17"/>
      <c r="O46" s="17"/>
      <c r="P46" s="17"/>
      <c r="Q46" s="17"/>
      <c r="R46" s="17"/>
      <c r="S46" s="17"/>
      <c r="T46" s="18"/>
      <c r="U46" s="15"/>
    </row>
    <row r="47" spans="1:21" ht="15" customHeight="1">
      <c r="A47" s="27"/>
      <c r="B47" s="40"/>
      <c r="C47" s="40"/>
      <c r="D47" s="43"/>
      <c r="E47" s="46"/>
      <c r="F47" s="49"/>
      <c r="G47" s="52"/>
      <c r="H47" s="37"/>
      <c r="I47" s="37"/>
      <c r="J47" s="16"/>
      <c r="K47" s="19" t="s">
        <v>34</v>
      </c>
      <c r="L47" s="17"/>
      <c r="M47" s="17"/>
      <c r="N47" s="17"/>
      <c r="O47" s="17"/>
      <c r="P47" s="17"/>
      <c r="Q47" s="17"/>
      <c r="R47" s="17"/>
      <c r="S47" s="17"/>
      <c r="T47" s="18"/>
      <c r="U47" s="15"/>
    </row>
    <row r="48" spans="1:21" ht="15" customHeight="1">
      <c r="A48" s="27"/>
      <c r="B48" s="40"/>
      <c r="C48" s="40"/>
      <c r="D48" s="43"/>
      <c r="E48" s="46"/>
      <c r="F48" s="49"/>
      <c r="G48" s="52"/>
      <c r="H48" s="37"/>
      <c r="I48" s="37"/>
      <c r="J48" s="16"/>
      <c r="K48" s="28"/>
      <c r="L48" s="17"/>
      <c r="M48" s="17"/>
      <c r="N48" s="17"/>
      <c r="O48" s="17"/>
      <c r="P48" s="17"/>
      <c r="Q48" s="17"/>
      <c r="R48" s="17"/>
      <c r="S48" s="17"/>
      <c r="T48" s="18"/>
      <c r="U48" s="15"/>
    </row>
    <row r="49" spans="1:21" ht="15" customHeight="1">
      <c r="A49" s="27"/>
      <c r="B49" s="40"/>
      <c r="C49" s="40"/>
      <c r="D49" s="43"/>
      <c r="E49" s="46"/>
      <c r="F49" s="49"/>
      <c r="G49" s="52"/>
      <c r="H49" s="37"/>
      <c r="I49" s="37"/>
      <c r="J49" s="16"/>
      <c r="K49" s="17"/>
      <c r="L49" s="17"/>
      <c r="M49" s="17"/>
      <c r="N49" s="17"/>
      <c r="O49" s="17"/>
      <c r="P49" s="17"/>
      <c r="Q49" s="17"/>
      <c r="R49" s="17"/>
      <c r="S49" s="17"/>
      <c r="T49" s="18"/>
      <c r="U49" s="15"/>
    </row>
    <row r="50" spans="1:21" ht="15" customHeight="1">
      <c r="A50" s="27"/>
      <c r="B50" s="40"/>
      <c r="C50" s="40"/>
      <c r="D50" s="43"/>
      <c r="E50" s="46"/>
      <c r="F50" s="49"/>
      <c r="G50" s="52"/>
      <c r="H50" s="37"/>
      <c r="I50" s="37"/>
      <c r="J50" s="21"/>
      <c r="K50" s="17"/>
      <c r="L50" s="17"/>
      <c r="M50" s="17"/>
      <c r="N50" s="17"/>
      <c r="O50" s="17"/>
      <c r="P50" s="17"/>
      <c r="Q50" s="17"/>
      <c r="R50" s="17"/>
      <c r="S50" s="17"/>
      <c r="T50" s="18"/>
      <c r="U50" s="15"/>
    </row>
    <row r="51" spans="1:21" ht="15" customHeight="1">
      <c r="A51" s="27"/>
      <c r="B51" s="40"/>
      <c r="C51" s="40"/>
      <c r="D51" s="43"/>
      <c r="E51" s="46"/>
      <c r="F51" s="49"/>
      <c r="G51" s="52"/>
      <c r="H51" s="37"/>
      <c r="I51" s="37"/>
      <c r="J51" s="16"/>
      <c r="K51" s="17"/>
      <c r="L51" s="17"/>
      <c r="M51" s="17"/>
      <c r="N51" s="17"/>
      <c r="O51" s="17"/>
      <c r="P51" s="17"/>
      <c r="Q51" s="17"/>
      <c r="R51" s="17"/>
      <c r="S51" s="17"/>
      <c r="T51" s="18"/>
      <c r="U51" s="15"/>
    </row>
    <row r="52" spans="1:21" ht="15" customHeight="1">
      <c r="A52" s="27"/>
      <c r="B52" s="40"/>
      <c r="C52" s="40"/>
      <c r="D52" s="43"/>
      <c r="E52" s="46"/>
      <c r="F52" s="49"/>
      <c r="G52" s="52"/>
      <c r="H52" s="37"/>
      <c r="I52" s="37"/>
      <c r="J52" s="16"/>
      <c r="K52" s="17"/>
      <c r="L52" s="17"/>
      <c r="M52" s="17"/>
      <c r="N52" s="17"/>
      <c r="O52" s="17"/>
      <c r="P52" s="17"/>
      <c r="Q52" s="17"/>
      <c r="R52" s="17"/>
      <c r="S52" s="17"/>
      <c r="T52" s="18"/>
      <c r="U52" s="15"/>
    </row>
    <row r="53" spans="1:21" ht="15" customHeight="1">
      <c r="A53" s="27"/>
      <c r="B53" s="40"/>
      <c r="C53" s="40"/>
      <c r="D53" s="43"/>
      <c r="E53" s="46"/>
      <c r="F53" s="49"/>
      <c r="G53" s="52"/>
      <c r="H53" s="37"/>
      <c r="I53" s="37"/>
      <c r="J53" s="16"/>
      <c r="K53" s="19"/>
      <c r="L53" s="19"/>
      <c r="M53" s="19"/>
      <c r="N53" s="19"/>
      <c r="O53" s="19"/>
      <c r="P53" s="19"/>
      <c r="Q53" s="19"/>
      <c r="R53" s="19"/>
      <c r="S53" s="19"/>
      <c r="T53" s="22">
        <v>1064</v>
      </c>
      <c r="U53" s="15"/>
    </row>
    <row r="54" spans="1:21" ht="15" customHeight="1" thickBot="1">
      <c r="A54" s="27"/>
      <c r="B54" s="41"/>
      <c r="C54" s="41"/>
      <c r="D54" s="44"/>
      <c r="E54" s="47"/>
      <c r="F54" s="50"/>
      <c r="G54" s="53"/>
      <c r="H54" s="38"/>
      <c r="I54" s="38"/>
      <c r="J54" s="23"/>
      <c r="K54" s="24"/>
      <c r="L54" s="24"/>
      <c r="M54" s="24"/>
      <c r="N54" s="24"/>
      <c r="O54" s="24"/>
      <c r="P54" s="24"/>
      <c r="Q54" s="24"/>
      <c r="R54" s="24"/>
      <c r="S54" s="24"/>
      <c r="T54" s="25"/>
      <c r="U54" s="15"/>
    </row>
    <row r="55" spans="1:21" ht="15" customHeight="1" thickTop="1">
      <c r="A55" s="27"/>
      <c r="B55" s="39">
        <v>5</v>
      </c>
      <c r="C55" s="39" t="s">
        <v>41</v>
      </c>
      <c r="D55" s="30"/>
      <c r="E55" s="45" t="s">
        <v>36</v>
      </c>
      <c r="F55" s="48">
        <f t="shared" ref="F55" si="2">T66</f>
        <v>7958</v>
      </c>
      <c r="G55" s="51">
        <v>5</v>
      </c>
      <c r="H55" s="36"/>
      <c r="I55" s="36"/>
      <c r="J55" s="12"/>
      <c r="K55" s="13"/>
      <c r="L55" s="13"/>
      <c r="M55" s="13"/>
      <c r="N55" s="13"/>
      <c r="O55" s="13"/>
      <c r="P55" s="13"/>
      <c r="Q55" s="13"/>
      <c r="R55" s="13"/>
      <c r="S55" s="13"/>
      <c r="T55" s="14"/>
      <c r="U55" s="15"/>
    </row>
    <row r="56" spans="1:21" ht="15" customHeight="1">
      <c r="A56" s="27"/>
      <c r="B56" s="40"/>
      <c r="C56" s="40"/>
      <c r="D56" s="31"/>
      <c r="E56" s="46"/>
      <c r="F56" s="49"/>
      <c r="G56" s="52"/>
      <c r="H56" s="37"/>
      <c r="I56" s="37"/>
      <c r="J56" s="16"/>
      <c r="K56" s="17"/>
      <c r="L56" s="17"/>
      <c r="M56" s="17"/>
      <c r="N56" s="17"/>
      <c r="O56" s="17"/>
      <c r="P56" s="17"/>
      <c r="Q56" s="17"/>
      <c r="R56" s="17"/>
      <c r="S56" s="17"/>
      <c r="T56" s="18"/>
      <c r="U56" s="15"/>
    </row>
    <row r="57" spans="1:21" ht="15" customHeight="1">
      <c r="A57" s="27"/>
      <c r="B57" s="40"/>
      <c r="C57" s="40"/>
      <c r="D57" s="31"/>
      <c r="E57" s="46"/>
      <c r="F57" s="49"/>
      <c r="G57" s="52"/>
      <c r="H57" s="37"/>
      <c r="I57" s="37"/>
      <c r="J57" s="16"/>
      <c r="K57" s="17"/>
      <c r="L57" s="17"/>
      <c r="M57" s="17"/>
      <c r="N57" s="17"/>
      <c r="O57" s="17"/>
      <c r="P57" s="17"/>
      <c r="Q57" s="17"/>
      <c r="R57" s="17"/>
      <c r="S57" s="17"/>
      <c r="T57" s="18"/>
      <c r="U57" s="15"/>
    </row>
    <row r="58" spans="1:21" ht="15" customHeight="1">
      <c r="A58" s="27"/>
      <c r="B58" s="40"/>
      <c r="C58" s="40"/>
      <c r="D58" s="31"/>
      <c r="E58" s="46"/>
      <c r="F58" s="49"/>
      <c r="G58" s="52"/>
      <c r="H58" s="37"/>
      <c r="I58" s="37"/>
      <c r="J58" s="16"/>
      <c r="K58" s="19" t="s">
        <v>22</v>
      </c>
      <c r="L58" s="17"/>
      <c r="M58" s="17"/>
      <c r="N58" s="17"/>
      <c r="O58" s="17"/>
      <c r="P58" s="17"/>
      <c r="Q58" s="17"/>
      <c r="R58" s="17"/>
      <c r="S58" s="17"/>
      <c r="T58" s="18"/>
      <c r="U58" s="15"/>
    </row>
    <row r="59" spans="1:21" ht="15" customHeight="1">
      <c r="A59" s="27"/>
      <c r="B59" s="40"/>
      <c r="C59" s="40"/>
      <c r="D59" s="33" t="s">
        <v>42</v>
      </c>
      <c r="E59" s="46"/>
      <c r="F59" s="49"/>
      <c r="G59" s="52"/>
      <c r="H59" s="37"/>
      <c r="I59" s="37"/>
      <c r="J59" s="16"/>
      <c r="K59" s="17"/>
      <c r="L59" s="17"/>
      <c r="M59" s="17"/>
      <c r="N59" s="17"/>
      <c r="O59" s="17"/>
      <c r="P59" s="17"/>
      <c r="Q59" s="17"/>
      <c r="R59" s="17"/>
      <c r="S59" s="17"/>
      <c r="T59" s="18"/>
      <c r="U59" s="15"/>
    </row>
    <row r="60" spans="1:21" ht="15" customHeight="1">
      <c r="A60" s="27"/>
      <c r="B60" s="40"/>
      <c r="C60" s="40"/>
      <c r="D60" s="33" t="s">
        <v>35</v>
      </c>
      <c r="E60" s="46"/>
      <c r="F60" s="49"/>
      <c r="G60" s="52"/>
      <c r="H60" s="37"/>
      <c r="I60" s="37"/>
      <c r="J60" s="16"/>
      <c r="K60" s="19" t="s">
        <v>34</v>
      </c>
      <c r="L60" s="17"/>
      <c r="M60" s="17"/>
      <c r="N60" s="17"/>
      <c r="O60" s="17"/>
      <c r="P60" s="17"/>
      <c r="Q60" s="17"/>
      <c r="R60" s="17"/>
      <c r="S60" s="17"/>
      <c r="T60" s="18"/>
      <c r="U60" s="15"/>
    </row>
    <row r="61" spans="1:21" ht="15" customHeight="1">
      <c r="A61" s="27"/>
      <c r="B61" s="40"/>
      <c r="C61" s="40"/>
      <c r="D61" s="31"/>
      <c r="E61" s="46"/>
      <c r="F61" s="49"/>
      <c r="G61" s="52"/>
      <c r="H61" s="37"/>
      <c r="I61" s="37"/>
      <c r="J61" s="16"/>
      <c r="K61" s="28"/>
      <c r="L61" s="17"/>
      <c r="M61" s="17"/>
      <c r="N61" s="17"/>
      <c r="O61" s="17"/>
      <c r="P61" s="17"/>
      <c r="Q61" s="17"/>
      <c r="R61" s="17"/>
      <c r="S61" s="17"/>
      <c r="T61" s="18"/>
      <c r="U61" s="15"/>
    </row>
    <row r="62" spans="1:21" ht="15" customHeight="1">
      <c r="A62" s="27"/>
      <c r="B62" s="40"/>
      <c r="C62" s="40"/>
      <c r="D62" s="31"/>
      <c r="E62" s="46"/>
      <c r="F62" s="49"/>
      <c r="G62" s="52"/>
      <c r="H62" s="37"/>
      <c r="I62" s="37"/>
      <c r="J62" s="16"/>
      <c r="K62" s="17"/>
      <c r="L62" s="17"/>
      <c r="M62" s="17"/>
      <c r="N62" s="17"/>
      <c r="O62" s="17"/>
      <c r="P62" s="17"/>
      <c r="Q62" s="17"/>
      <c r="R62" s="17"/>
      <c r="S62" s="17"/>
      <c r="T62" s="18"/>
      <c r="U62" s="15"/>
    </row>
    <row r="63" spans="1:21" ht="15" customHeight="1">
      <c r="A63" s="27"/>
      <c r="B63" s="40"/>
      <c r="C63" s="40"/>
      <c r="D63" s="31"/>
      <c r="E63" s="46"/>
      <c r="F63" s="49"/>
      <c r="G63" s="52"/>
      <c r="H63" s="37"/>
      <c r="I63" s="3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8"/>
      <c r="U63" s="15"/>
    </row>
    <row r="64" spans="1:21" ht="15" customHeight="1">
      <c r="A64" s="27"/>
      <c r="B64" s="40"/>
      <c r="C64" s="40"/>
      <c r="D64" s="31"/>
      <c r="E64" s="46"/>
      <c r="F64" s="49"/>
      <c r="G64" s="52"/>
      <c r="H64" s="37"/>
      <c r="I64" s="37"/>
      <c r="J64" s="16"/>
      <c r="K64" s="17"/>
      <c r="L64" s="17"/>
      <c r="M64" s="17"/>
      <c r="N64" s="17"/>
      <c r="O64" s="17"/>
      <c r="P64" s="17"/>
      <c r="Q64" s="17"/>
      <c r="R64" s="17"/>
      <c r="S64" s="17"/>
      <c r="T64" s="18"/>
      <c r="U64" s="15"/>
    </row>
    <row r="65" spans="1:21" ht="15" customHeight="1">
      <c r="A65" s="27"/>
      <c r="B65" s="40"/>
      <c r="C65" s="40"/>
      <c r="D65" s="31"/>
      <c r="E65" s="46"/>
      <c r="F65" s="49"/>
      <c r="G65" s="52"/>
      <c r="H65" s="37"/>
      <c r="I65" s="37"/>
      <c r="J65" s="16"/>
      <c r="K65" s="17"/>
      <c r="L65" s="17"/>
      <c r="M65" s="17"/>
      <c r="N65" s="17"/>
      <c r="O65" s="17"/>
      <c r="P65" s="17"/>
      <c r="Q65" s="17"/>
      <c r="R65" s="17"/>
      <c r="S65" s="17"/>
      <c r="T65" s="18"/>
      <c r="U65" s="15"/>
    </row>
    <row r="66" spans="1:21" ht="15" customHeight="1">
      <c r="A66" s="27"/>
      <c r="B66" s="40"/>
      <c r="C66" s="40"/>
      <c r="D66" s="31"/>
      <c r="E66" s="46"/>
      <c r="F66" s="49"/>
      <c r="G66" s="52"/>
      <c r="H66" s="37"/>
      <c r="I66" s="37"/>
      <c r="J66" s="16"/>
      <c r="K66" s="19"/>
      <c r="L66" s="19"/>
      <c r="M66" s="19"/>
      <c r="N66" s="19"/>
      <c r="O66" s="19"/>
      <c r="P66" s="19"/>
      <c r="Q66" s="19"/>
      <c r="R66" s="19"/>
      <c r="S66" s="19"/>
      <c r="T66" s="22">
        <f>609+7349</f>
        <v>7958</v>
      </c>
      <c r="U66" s="15"/>
    </row>
    <row r="67" spans="1:21" ht="15" customHeight="1" thickBot="1">
      <c r="A67" s="27"/>
      <c r="B67" s="41"/>
      <c r="C67" s="41"/>
      <c r="D67" s="32"/>
      <c r="E67" s="47"/>
      <c r="F67" s="50"/>
      <c r="G67" s="53"/>
      <c r="H67" s="38"/>
      <c r="I67" s="38"/>
      <c r="J67" s="23"/>
      <c r="K67" s="24"/>
      <c r="L67" s="24"/>
      <c r="M67" s="24"/>
      <c r="N67" s="24"/>
      <c r="O67" s="24"/>
      <c r="P67" s="24"/>
      <c r="Q67" s="24"/>
      <c r="R67" s="24"/>
      <c r="S67" s="24"/>
      <c r="T67" s="25"/>
      <c r="U67" s="15"/>
    </row>
    <row r="68" spans="1:21" ht="15" customHeight="1" thickTop="1">
      <c r="A68" s="27"/>
      <c r="B68" s="39">
        <v>6</v>
      </c>
      <c r="C68" s="39" t="s">
        <v>43</v>
      </c>
      <c r="D68" s="42" t="s">
        <v>44</v>
      </c>
      <c r="E68" s="45" t="s">
        <v>45</v>
      </c>
      <c r="F68" s="48">
        <f t="shared" ref="F68" si="3">T79</f>
        <v>1112</v>
      </c>
      <c r="G68" s="51">
        <v>4</v>
      </c>
      <c r="H68" s="36"/>
      <c r="I68" s="36"/>
      <c r="J68" s="12"/>
      <c r="K68" s="13"/>
      <c r="L68" s="13"/>
      <c r="M68" s="13"/>
      <c r="N68" s="13"/>
      <c r="O68" s="13"/>
      <c r="P68" s="13"/>
      <c r="Q68" s="13"/>
      <c r="R68" s="13"/>
      <c r="S68" s="13"/>
      <c r="T68" s="14"/>
      <c r="U68" s="15"/>
    </row>
    <row r="69" spans="1:21" ht="15" customHeight="1">
      <c r="A69" s="27"/>
      <c r="B69" s="40"/>
      <c r="C69" s="40"/>
      <c r="D69" s="43"/>
      <c r="E69" s="46"/>
      <c r="F69" s="49"/>
      <c r="G69" s="52"/>
      <c r="H69" s="37"/>
      <c r="I69" s="37"/>
      <c r="J69" s="16"/>
      <c r="K69" s="17"/>
      <c r="L69" s="17"/>
      <c r="M69" s="17"/>
      <c r="N69" s="17"/>
      <c r="O69" s="17"/>
      <c r="P69" s="17"/>
      <c r="Q69" s="17"/>
      <c r="R69" s="17"/>
      <c r="S69" s="17"/>
      <c r="T69" s="18"/>
      <c r="U69" s="15"/>
    </row>
    <row r="70" spans="1:21" ht="15" customHeight="1">
      <c r="A70" s="27"/>
      <c r="B70" s="40"/>
      <c r="C70" s="40"/>
      <c r="D70" s="43"/>
      <c r="E70" s="46"/>
      <c r="F70" s="49"/>
      <c r="G70" s="52"/>
      <c r="H70" s="37"/>
      <c r="I70" s="37"/>
      <c r="J70" s="16"/>
      <c r="K70" s="17"/>
      <c r="L70" s="17"/>
      <c r="M70" s="17"/>
      <c r="N70" s="17"/>
      <c r="O70" s="17"/>
      <c r="P70" s="17"/>
      <c r="Q70" s="17"/>
      <c r="R70" s="17"/>
      <c r="S70" s="17"/>
      <c r="T70" s="18"/>
      <c r="U70" s="15"/>
    </row>
    <row r="71" spans="1:21" ht="15" customHeight="1">
      <c r="A71" s="27"/>
      <c r="B71" s="40"/>
      <c r="C71" s="40"/>
      <c r="D71" s="43"/>
      <c r="E71" s="46"/>
      <c r="F71" s="49"/>
      <c r="G71" s="52"/>
      <c r="H71" s="37"/>
      <c r="I71" s="37"/>
      <c r="J71" s="16"/>
      <c r="K71" s="19" t="s">
        <v>22</v>
      </c>
      <c r="L71" s="17"/>
      <c r="M71" s="17"/>
      <c r="N71" s="17"/>
      <c r="O71" s="17"/>
      <c r="P71" s="17"/>
      <c r="Q71" s="17"/>
      <c r="R71" s="17"/>
      <c r="S71" s="17"/>
      <c r="T71" s="18"/>
      <c r="U71" s="15"/>
    </row>
    <row r="72" spans="1:21" ht="15" customHeight="1">
      <c r="A72" s="27"/>
      <c r="B72" s="40"/>
      <c r="C72" s="40"/>
      <c r="D72" s="43"/>
      <c r="E72" s="46"/>
      <c r="F72" s="49"/>
      <c r="G72" s="52"/>
      <c r="H72" s="37"/>
      <c r="I72" s="37"/>
      <c r="J72" s="16"/>
      <c r="K72" s="17"/>
      <c r="L72" s="17"/>
      <c r="M72" s="17"/>
      <c r="N72" s="17"/>
      <c r="O72" s="17"/>
      <c r="P72" s="17"/>
      <c r="Q72" s="17"/>
      <c r="R72" s="17"/>
      <c r="S72" s="17"/>
      <c r="T72" s="18"/>
      <c r="U72" s="15"/>
    </row>
    <row r="73" spans="1:21" ht="15" customHeight="1">
      <c r="A73" s="27"/>
      <c r="B73" s="40"/>
      <c r="C73" s="40"/>
      <c r="D73" s="43"/>
      <c r="E73" s="46"/>
      <c r="F73" s="49"/>
      <c r="G73" s="52"/>
      <c r="H73" s="37"/>
      <c r="I73" s="37"/>
      <c r="J73" s="16"/>
      <c r="K73" s="19" t="s">
        <v>34</v>
      </c>
      <c r="L73" s="17"/>
      <c r="M73" s="17"/>
      <c r="N73" s="17"/>
      <c r="O73" s="17"/>
      <c r="P73" s="17"/>
      <c r="Q73" s="17"/>
      <c r="R73" s="17"/>
      <c r="S73" s="17"/>
      <c r="T73" s="18"/>
      <c r="U73" s="15"/>
    </row>
    <row r="74" spans="1:21" ht="15" customHeight="1">
      <c r="A74" s="27"/>
      <c r="B74" s="40"/>
      <c r="C74" s="40"/>
      <c r="D74" s="43"/>
      <c r="E74" s="46"/>
      <c r="F74" s="49"/>
      <c r="G74" s="52"/>
      <c r="H74" s="37"/>
      <c r="I74" s="37"/>
      <c r="J74" s="16"/>
      <c r="K74" s="28"/>
      <c r="L74" s="17"/>
      <c r="M74" s="17"/>
      <c r="N74" s="17"/>
      <c r="O74" s="17"/>
      <c r="P74" s="17"/>
      <c r="Q74" s="17"/>
      <c r="R74" s="17"/>
      <c r="S74" s="17"/>
      <c r="T74" s="18"/>
      <c r="U74" s="15"/>
    </row>
    <row r="75" spans="1:21" ht="15" customHeight="1">
      <c r="A75" s="27"/>
      <c r="B75" s="40"/>
      <c r="C75" s="40"/>
      <c r="D75" s="43"/>
      <c r="E75" s="46"/>
      <c r="F75" s="49"/>
      <c r="G75" s="52"/>
      <c r="H75" s="37"/>
      <c r="I75" s="37"/>
      <c r="J75" s="16"/>
      <c r="K75" s="17"/>
      <c r="L75" s="17"/>
      <c r="M75" s="17"/>
      <c r="N75" s="17"/>
      <c r="O75" s="17"/>
      <c r="P75" s="17"/>
      <c r="Q75" s="17"/>
      <c r="R75" s="17"/>
      <c r="S75" s="17"/>
      <c r="T75" s="18"/>
      <c r="U75" s="15"/>
    </row>
    <row r="76" spans="1:21" ht="15" customHeight="1">
      <c r="A76" s="27"/>
      <c r="B76" s="40"/>
      <c r="C76" s="40"/>
      <c r="D76" s="43"/>
      <c r="E76" s="46"/>
      <c r="F76" s="49"/>
      <c r="G76" s="52"/>
      <c r="H76" s="37"/>
      <c r="I76" s="37"/>
      <c r="J76" s="21"/>
      <c r="K76" s="17"/>
      <c r="L76" s="17"/>
      <c r="M76" s="17"/>
      <c r="N76" s="17"/>
      <c r="O76" s="17"/>
      <c r="P76" s="17"/>
      <c r="Q76" s="17"/>
      <c r="R76" s="17"/>
      <c r="S76" s="17"/>
      <c r="T76" s="18"/>
      <c r="U76" s="15"/>
    </row>
    <row r="77" spans="1:21" ht="15" customHeight="1">
      <c r="A77" s="27"/>
      <c r="B77" s="40"/>
      <c r="C77" s="40"/>
      <c r="D77" s="43"/>
      <c r="E77" s="46"/>
      <c r="F77" s="49"/>
      <c r="G77" s="52"/>
      <c r="H77" s="37"/>
      <c r="I77" s="37"/>
      <c r="J77" s="16"/>
      <c r="K77" s="17"/>
      <c r="L77" s="17"/>
      <c r="M77" s="17"/>
      <c r="N77" s="17"/>
      <c r="O77" s="17"/>
      <c r="P77" s="17"/>
      <c r="Q77" s="17"/>
      <c r="R77" s="17"/>
      <c r="S77" s="17"/>
      <c r="T77" s="18"/>
      <c r="U77" s="15"/>
    </row>
    <row r="78" spans="1:21" ht="15" customHeight="1">
      <c r="A78" s="27"/>
      <c r="B78" s="40"/>
      <c r="C78" s="40"/>
      <c r="D78" s="43"/>
      <c r="E78" s="46"/>
      <c r="F78" s="49"/>
      <c r="G78" s="52"/>
      <c r="H78" s="37"/>
      <c r="I78" s="37"/>
      <c r="J78" s="16"/>
      <c r="K78" s="17"/>
      <c r="L78" s="17"/>
      <c r="M78" s="17"/>
      <c r="N78" s="17"/>
      <c r="O78" s="17"/>
      <c r="P78" s="17"/>
      <c r="Q78" s="17"/>
      <c r="R78" s="17"/>
      <c r="S78" s="17"/>
      <c r="T78" s="18"/>
      <c r="U78" s="15"/>
    </row>
    <row r="79" spans="1:21" ht="15" customHeight="1">
      <c r="A79" s="27"/>
      <c r="B79" s="40"/>
      <c r="C79" s="40"/>
      <c r="D79" s="43"/>
      <c r="E79" s="46"/>
      <c r="F79" s="49"/>
      <c r="G79" s="52"/>
      <c r="H79" s="37"/>
      <c r="I79" s="37"/>
      <c r="J79" s="16"/>
      <c r="K79" s="19"/>
      <c r="L79" s="19"/>
      <c r="M79" s="19"/>
      <c r="N79" s="19"/>
      <c r="O79" s="19"/>
      <c r="P79" s="19"/>
      <c r="Q79" s="19"/>
      <c r="R79" s="19"/>
      <c r="S79" s="19"/>
      <c r="T79" s="22">
        <v>1112</v>
      </c>
      <c r="U79" s="15"/>
    </row>
    <row r="80" spans="1:21" ht="15" customHeight="1" thickBot="1">
      <c r="A80" s="27"/>
      <c r="B80" s="41"/>
      <c r="C80" s="41"/>
      <c r="D80" s="44"/>
      <c r="E80" s="47"/>
      <c r="F80" s="50"/>
      <c r="G80" s="53"/>
      <c r="H80" s="38"/>
      <c r="I80" s="38"/>
      <c r="J80" s="23"/>
      <c r="K80" s="24"/>
      <c r="L80" s="24"/>
      <c r="M80" s="24"/>
      <c r="N80" s="24"/>
      <c r="O80" s="24"/>
      <c r="P80" s="24"/>
      <c r="Q80" s="24"/>
      <c r="R80" s="24"/>
      <c r="S80" s="24"/>
      <c r="T80" s="25"/>
      <c r="U80" s="15"/>
    </row>
    <row r="81" spans="1:21" ht="15" customHeight="1" thickTop="1">
      <c r="A81" s="27"/>
      <c r="B81" s="39">
        <v>7</v>
      </c>
      <c r="C81" s="39" t="s">
        <v>46</v>
      </c>
      <c r="D81" s="34"/>
      <c r="E81" s="45" t="s">
        <v>55</v>
      </c>
      <c r="F81" s="48">
        <f t="shared" ref="F81" si="4">T92</f>
        <v>2319</v>
      </c>
      <c r="G81" s="51" t="s">
        <v>51</v>
      </c>
      <c r="H81" s="36"/>
      <c r="I81" s="36"/>
      <c r="J81" s="12"/>
      <c r="K81" s="13"/>
      <c r="L81" s="13"/>
      <c r="M81" s="13"/>
      <c r="N81" s="13"/>
      <c r="O81" s="13"/>
      <c r="P81" s="13"/>
      <c r="Q81" s="13"/>
      <c r="R81" s="13"/>
      <c r="S81" s="13"/>
      <c r="T81" s="14"/>
      <c r="U81" s="15"/>
    </row>
    <row r="82" spans="1:21" ht="15" customHeight="1">
      <c r="A82" s="27"/>
      <c r="B82" s="40"/>
      <c r="C82" s="40"/>
      <c r="D82" s="29"/>
      <c r="E82" s="46"/>
      <c r="F82" s="49"/>
      <c r="G82" s="52"/>
      <c r="H82" s="37"/>
      <c r="I82" s="37"/>
      <c r="J82" s="16"/>
      <c r="K82" s="17"/>
      <c r="L82" s="17"/>
      <c r="M82" s="17"/>
      <c r="N82" s="17"/>
      <c r="O82" s="17"/>
      <c r="P82" s="17"/>
      <c r="Q82" s="17"/>
      <c r="R82" s="17"/>
      <c r="S82" s="17"/>
      <c r="T82" s="18"/>
      <c r="U82" s="15"/>
    </row>
    <row r="83" spans="1:21" ht="15" customHeight="1">
      <c r="A83" s="27"/>
      <c r="B83" s="40"/>
      <c r="C83" s="40"/>
      <c r="D83" s="29"/>
      <c r="E83" s="46"/>
      <c r="F83" s="49"/>
      <c r="G83" s="52"/>
      <c r="H83" s="37"/>
      <c r="I83" s="37"/>
      <c r="J83" s="16"/>
      <c r="K83" s="17"/>
      <c r="L83" s="17"/>
      <c r="M83" s="17"/>
      <c r="N83" s="17"/>
      <c r="O83" s="17"/>
      <c r="P83" s="17"/>
      <c r="Q83" s="17"/>
      <c r="R83" s="17"/>
      <c r="S83" s="17"/>
      <c r="T83" s="18"/>
      <c r="U83" s="15"/>
    </row>
    <row r="84" spans="1:21" ht="15" customHeight="1">
      <c r="A84" s="27"/>
      <c r="B84" s="40"/>
      <c r="C84" s="40"/>
      <c r="D84" s="29"/>
      <c r="E84" s="46"/>
      <c r="F84" s="49"/>
      <c r="G84" s="52"/>
      <c r="H84" s="37"/>
      <c r="I84" s="37"/>
      <c r="J84" s="16"/>
      <c r="K84" s="19" t="s">
        <v>22</v>
      </c>
      <c r="L84" s="17"/>
      <c r="M84" s="17"/>
      <c r="N84" s="17"/>
      <c r="O84" s="17"/>
      <c r="P84" s="17"/>
      <c r="Q84" s="17"/>
      <c r="R84" s="17"/>
      <c r="S84" s="17"/>
      <c r="T84" s="18"/>
      <c r="U84" s="15"/>
    </row>
    <row r="85" spans="1:21" ht="15" customHeight="1">
      <c r="A85" s="27"/>
      <c r="B85" s="40"/>
      <c r="C85" s="40"/>
      <c r="D85" s="29"/>
      <c r="E85" s="46"/>
      <c r="F85" s="49"/>
      <c r="G85" s="52"/>
      <c r="H85" s="37"/>
      <c r="I85" s="37"/>
      <c r="J85" s="16"/>
      <c r="K85" s="17"/>
      <c r="L85" s="17"/>
      <c r="M85" s="17"/>
      <c r="N85" s="17"/>
      <c r="O85" s="17"/>
      <c r="P85" s="17"/>
      <c r="Q85" s="17"/>
      <c r="R85" s="17"/>
      <c r="S85" s="17"/>
      <c r="T85" s="18"/>
      <c r="U85" s="15"/>
    </row>
    <row r="86" spans="1:21" ht="15" customHeight="1">
      <c r="A86" s="27"/>
      <c r="B86" s="40"/>
      <c r="C86" s="40"/>
      <c r="D86" s="33" t="s">
        <v>47</v>
      </c>
      <c r="E86" s="46"/>
      <c r="F86" s="49"/>
      <c r="G86" s="52"/>
      <c r="H86" s="37"/>
      <c r="I86" s="37"/>
      <c r="J86" s="16"/>
      <c r="K86" s="19" t="s">
        <v>34</v>
      </c>
      <c r="L86" s="17"/>
      <c r="M86" s="17"/>
      <c r="N86" s="17"/>
      <c r="O86" s="17"/>
      <c r="P86" s="17"/>
      <c r="Q86" s="17"/>
      <c r="R86" s="17"/>
      <c r="S86" s="17"/>
      <c r="T86" s="18"/>
      <c r="U86" s="15"/>
    </row>
    <row r="87" spans="1:21" ht="15" customHeight="1">
      <c r="A87" s="27"/>
      <c r="B87" s="40"/>
      <c r="C87" s="40"/>
      <c r="D87" s="33"/>
      <c r="E87" s="46"/>
      <c r="F87" s="49"/>
      <c r="G87" s="52"/>
      <c r="H87" s="37"/>
      <c r="I87" s="37"/>
      <c r="J87" s="16"/>
      <c r="K87" s="28"/>
      <c r="L87" s="17"/>
      <c r="M87" s="17"/>
      <c r="N87" s="17"/>
      <c r="O87" s="17"/>
      <c r="P87" s="17"/>
      <c r="Q87" s="17"/>
      <c r="R87" s="17"/>
      <c r="S87" s="17"/>
      <c r="T87" s="18"/>
      <c r="U87" s="15"/>
    </row>
    <row r="88" spans="1:21" ht="15" customHeight="1">
      <c r="A88" s="27"/>
      <c r="B88" s="40"/>
      <c r="C88" s="40"/>
      <c r="D88" s="33" t="s">
        <v>33</v>
      </c>
      <c r="E88" s="46"/>
      <c r="F88" s="49"/>
      <c r="G88" s="52"/>
      <c r="H88" s="37"/>
      <c r="I88" s="37"/>
      <c r="J88" s="16"/>
      <c r="K88" s="17"/>
      <c r="L88" s="17"/>
      <c r="M88" s="17"/>
      <c r="N88" s="17"/>
      <c r="O88" s="17"/>
      <c r="P88" s="17"/>
      <c r="Q88" s="17"/>
      <c r="R88" s="17"/>
      <c r="S88" s="17"/>
      <c r="T88" s="18"/>
      <c r="U88" s="15"/>
    </row>
    <row r="89" spans="1:21" ht="15" customHeight="1">
      <c r="A89" s="27"/>
      <c r="B89" s="40"/>
      <c r="C89" s="40"/>
      <c r="D89" s="29"/>
      <c r="E89" s="46"/>
      <c r="F89" s="49"/>
      <c r="G89" s="52"/>
      <c r="H89" s="37"/>
      <c r="I89" s="37"/>
      <c r="J89" s="21"/>
      <c r="K89" s="17"/>
      <c r="L89" s="17"/>
      <c r="M89" s="17"/>
      <c r="N89" s="17"/>
      <c r="O89" s="17"/>
      <c r="P89" s="17"/>
      <c r="Q89" s="17"/>
      <c r="R89" s="17"/>
      <c r="S89" s="17"/>
      <c r="T89" s="18"/>
      <c r="U89" s="15"/>
    </row>
    <row r="90" spans="1:21" ht="15" customHeight="1">
      <c r="A90" s="27"/>
      <c r="B90" s="40"/>
      <c r="C90" s="40"/>
      <c r="D90" s="29"/>
      <c r="E90" s="46"/>
      <c r="F90" s="49"/>
      <c r="G90" s="52"/>
      <c r="H90" s="37"/>
      <c r="I90" s="37"/>
      <c r="J90" s="16"/>
      <c r="K90" s="17"/>
      <c r="L90" s="17"/>
      <c r="M90" s="17"/>
      <c r="N90" s="17"/>
      <c r="O90" s="17"/>
      <c r="P90" s="17"/>
      <c r="Q90" s="17"/>
      <c r="R90" s="17"/>
      <c r="S90" s="17"/>
      <c r="T90" s="18"/>
      <c r="U90" s="15"/>
    </row>
    <row r="91" spans="1:21" ht="15" customHeight="1">
      <c r="A91" s="27"/>
      <c r="B91" s="40"/>
      <c r="C91" s="40"/>
      <c r="D91" s="29"/>
      <c r="E91" s="46"/>
      <c r="F91" s="49"/>
      <c r="G91" s="52"/>
      <c r="H91" s="37"/>
      <c r="I91" s="37"/>
      <c r="J91" s="16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5"/>
    </row>
    <row r="92" spans="1:21" ht="15" customHeight="1">
      <c r="A92" s="27"/>
      <c r="B92" s="40"/>
      <c r="C92" s="40"/>
      <c r="D92" s="29"/>
      <c r="E92" s="46"/>
      <c r="F92" s="49"/>
      <c r="G92" s="52"/>
      <c r="H92" s="37"/>
      <c r="I92" s="37"/>
      <c r="J92" s="16"/>
      <c r="K92" s="19"/>
      <c r="L92" s="19"/>
      <c r="M92" s="19"/>
      <c r="N92" s="19"/>
      <c r="O92" s="19"/>
      <c r="P92" s="19"/>
      <c r="Q92" s="19"/>
      <c r="R92" s="19"/>
      <c r="S92" s="19"/>
      <c r="T92" s="22">
        <f>783+1536</f>
        <v>2319</v>
      </c>
      <c r="U92" s="15"/>
    </row>
    <row r="93" spans="1:21" ht="15" customHeight="1" thickBot="1">
      <c r="A93" s="27"/>
      <c r="B93" s="41"/>
      <c r="C93" s="41"/>
      <c r="D93" s="35"/>
      <c r="E93" s="47"/>
      <c r="F93" s="50"/>
      <c r="G93" s="53"/>
      <c r="H93" s="38"/>
      <c r="I93" s="38"/>
      <c r="J93" s="23"/>
      <c r="K93" s="24"/>
      <c r="L93" s="24"/>
      <c r="M93" s="24"/>
      <c r="N93" s="24"/>
      <c r="O93" s="24"/>
      <c r="P93" s="24"/>
      <c r="Q93" s="24"/>
      <c r="R93" s="24"/>
      <c r="S93" s="24"/>
      <c r="T93" s="25"/>
      <c r="U93" s="15"/>
    </row>
    <row r="94" spans="1:21" ht="15" customHeight="1" thickTop="1">
      <c r="A94" s="27"/>
      <c r="B94" s="39">
        <v>8</v>
      </c>
      <c r="C94" s="39" t="s">
        <v>48</v>
      </c>
      <c r="D94" s="42" t="s">
        <v>49</v>
      </c>
      <c r="E94" s="45" t="s">
        <v>50</v>
      </c>
      <c r="F94" s="48">
        <f t="shared" ref="F94" si="5">T105</f>
        <v>180</v>
      </c>
      <c r="G94" s="51">
        <v>2</v>
      </c>
      <c r="H94" s="36"/>
      <c r="I94" s="36"/>
      <c r="J94" s="12"/>
      <c r="K94" s="13"/>
      <c r="L94" s="13"/>
      <c r="M94" s="13"/>
      <c r="N94" s="13"/>
      <c r="O94" s="13"/>
      <c r="P94" s="13"/>
      <c r="Q94" s="13"/>
      <c r="R94" s="13"/>
      <c r="S94" s="13"/>
      <c r="T94" s="14"/>
      <c r="U94" s="15"/>
    </row>
    <row r="95" spans="1:21" ht="15" customHeight="1">
      <c r="A95" s="27"/>
      <c r="B95" s="40"/>
      <c r="C95" s="40"/>
      <c r="D95" s="43"/>
      <c r="E95" s="46"/>
      <c r="F95" s="49"/>
      <c r="G95" s="52"/>
      <c r="H95" s="37"/>
      <c r="I95" s="37"/>
      <c r="J95" s="16"/>
      <c r="K95" s="17"/>
      <c r="L95" s="17"/>
      <c r="M95" s="17"/>
      <c r="N95" s="17"/>
      <c r="O95" s="17"/>
      <c r="P95" s="17"/>
      <c r="Q95" s="17"/>
      <c r="R95" s="17"/>
      <c r="S95" s="17"/>
      <c r="T95" s="18"/>
      <c r="U95" s="15"/>
    </row>
    <row r="96" spans="1:21" ht="15" customHeight="1">
      <c r="A96" s="27"/>
      <c r="B96" s="40"/>
      <c r="C96" s="40"/>
      <c r="D96" s="43"/>
      <c r="E96" s="46"/>
      <c r="F96" s="49"/>
      <c r="G96" s="52"/>
      <c r="H96" s="37"/>
      <c r="I96" s="37"/>
      <c r="J96" s="16"/>
      <c r="K96" s="17"/>
      <c r="L96" s="17"/>
      <c r="M96" s="17"/>
      <c r="N96" s="17"/>
      <c r="O96" s="17"/>
      <c r="P96" s="17"/>
      <c r="Q96" s="17"/>
      <c r="R96" s="17"/>
      <c r="S96" s="17"/>
      <c r="T96" s="18"/>
      <c r="U96" s="15"/>
    </row>
    <row r="97" spans="1:21" ht="15" customHeight="1">
      <c r="A97" s="27"/>
      <c r="B97" s="40"/>
      <c r="C97" s="40"/>
      <c r="D97" s="43"/>
      <c r="E97" s="46"/>
      <c r="F97" s="49"/>
      <c r="G97" s="52"/>
      <c r="H97" s="37"/>
      <c r="I97" s="37"/>
      <c r="J97" s="16"/>
      <c r="K97" s="19" t="s">
        <v>22</v>
      </c>
      <c r="L97" s="17"/>
      <c r="M97" s="17"/>
      <c r="N97" s="17"/>
      <c r="O97" s="17"/>
      <c r="P97" s="17"/>
      <c r="Q97" s="17"/>
      <c r="R97" s="17"/>
      <c r="S97" s="17"/>
      <c r="T97" s="18"/>
      <c r="U97" s="15"/>
    </row>
    <row r="98" spans="1:21" ht="15" customHeight="1">
      <c r="A98" s="27"/>
      <c r="B98" s="40"/>
      <c r="C98" s="40"/>
      <c r="D98" s="43"/>
      <c r="E98" s="46"/>
      <c r="F98" s="49"/>
      <c r="G98" s="52"/>
      <c r="H98" s="37"/>
      <c r="I98" s="37"/>
      <c r="J98" s="16"/>
      <c r="K98" s="17"/>
      <c r="L98" s="17"/>
      <c r="M98" s="17"/>
      <c r="N98" s="17"/>
      <c r="O98" s="17"/>
      <c r="P98" s="17"/>
      <c r="Q98" s="17"/>
      <c r="R98" s="17"/>
      <c r="S98" s="17"/>
      <c r="T98" s="18"/>
      <c r="U98" s="15"/>
    </row>
    <row r="99" spans="1:21" ht="15" customHeight="1">
      <c r="A99" s="27"/>
      <c r="B99" s="40"/>
      <c r="C99" s="40"/>
      <c r="D99" s="43"/>
      <c r="E99" s="46"/>
      <c r="F99" s="49"/>
      <c r="G99" s="52"/>
      <c r="H99" s="37"/>
      <c r="I99" s="37"/>
      <c r="J99" s="16"/>
      <c r="K99" s="19" t="s">
        <v>34</v>
      </c>
      <c r="L99" s="17"/>
      <c r="M99" s="17"/>
      <c r="N99" s="17"/>
      <c r="O99" s="17"/>
      <c r="P99" s="17"/>
      <c r="Q99" s="17"/>
      <c r="R99" s="17"/>
      <c r="S99" s="17"/>
      <c r="T99" s="18"/>
      <c r="U99" s="15"/>
    </row>
    <row r="100" spans="1:21" ht="15" customHeight="1">
      <c r="A100" s="27"/>
      <c r="B100" s="40"/>
      <c r="C100" s="40"/>
      <c r="D100" s="43"/>
      <c r="E100" s="46"/>
      <c r="F100" s="49"/>
      <c r="G100" s="52"/>
      <c r="H100" s="37"/>
      <c r="I100" s="37"/>
      <c r="J100" s="16"/>
      <c r="K100" s="28"/>
      <c r="L100" s="17"/>
      <c r="M100" s="17"/>
      <c r="N100" s="17"/>
      <c r="O100" s="17"/>
      <c r="P100" s="17"/>
      <c r="Q100" s="17"/>
      <c r="R100" s="17"/>
      <c r="S100" s="17"/>
      <c r="T100" s="18"/>
      <c r="U100" s="15"/>
    </row>
    <row r="101" spans="1:21" ht="15" customHeight="1">
      <c r="A101" s="27"/>
      <c r="B101" s="40"/>
      <c r="C101" s="40"/>
      <c r="D101" s="43"/>
      <c r="E101" s="46"/>
      <c r="F101" s="49"/>
      <c r="G101" s="52"/>
      <c r="H101" s="37"/>
      <c r="I101" s="37"/>
      <c r="J101" s="16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5"/>
    </row>
    <row r="102" spans="1:21" ht="15" customHeight="1">
      <c r="A102" s="27"/>
      <c r="B102" s="40"/>
      <c r="C102" s="40"/>
      <c r="D102" s="43"/>
      <c r="E102" s="46"/>
      <c r="F102" s="49"/>
      <c r="G102" s="52"/>
      <c r="H102" s="37"/>
      <c r="I102" s="37"/>
      <c r="J102" s="21"/>
      <c r="K102" s="17"/>
      <c r="L102" s="17"/>
      <c r="M102" s="17"/>
      <c r="N102" s="17"/>
      <c r="O102" s="17"/>
      <c r="P102" s="17"/>
      <c r="Q102" s="17"/>
      <c r="R102" s="17"/>
      <c r="S102" s="17"/>
      <c r="T102" s="18"/>
      <c r="U102" s="15"/>
    </row>
    <row r="103" spans="1:21" ht="15" customHeight="1">
      <c r="A103" s="27"/>
      <c r="B103" s="40"/>
      <c r="C103" s="40"/>
      <c r="D103" s="43"/>
      <c r="E103" s="46"/>
      <c r="F103" s="49"/>
      <c r="G103" s="52"/>
      <c r="H103" s="37"/>
      <c r="I103" s="37"/>
      <c r="J103" s="16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5"/>
    </row>
    <row r="104" spans="1:21" ht="15" customHeight="1">
      <c r="A104" s="27"/>
      <c r="B104" s="40"/>
      <c r="C104" s="40"/>
      <c r="D104" s="43"/>
      <c r="E104" s="46"/>
      <c r="F104" s="49"/>
      <c r="G104" s="52"/>
      <c r="H104" s="37"/>
      <c r="I104" s="37"/>
      <c r="J104" s="16"/>
      <c r="K104" s="17"/>
      <c r="L104" s="17"/>
      <c r="M104" s="17"/>
      <c r="N104" s="17"/>
      <c r="O104" s="17"/>
      <c r="P104" s="17"/>
      <c r="Q104" s="17"/>
      <c r="R104" s="17"/>
      <c r="S104" s="17"/>
      <c r="T104" s="18"/>
      <c r="U104" s="15"/>
    </row>
    <row r="105" spans="1:21" ht="15" customHeight="1">
      <c r="A105" s="27"/>
      <c r="B105" s="40"/>
      <c r="C105" s="40"/>
      <c r="D105" s="43"/>
      <c r="E105" s="46"/>
      <c r="F105" s="49"/>
      <c r="G105" s="52"/>
      <c r="H105" s="37"/>
      <c r="I105" s="37"/>
      <c r="J105" s="16"/>
      <c r="K105" s="19"/>
      <c r="L105" s="19"/>
      <c r="M105" s="19"/>
      <c r="N105" s="19"/>
      <c r="O105" s="19"/>
      <c r="P105" s="19"/>
      <c r="Q105" s="19"/>
      <c r="R105" s="19"/>
      <c r="S105" s="19"/>
      <c r="T105" s="22">
        <v>180</v>
      </c>
      <c r="U105" s="15"/>
    </row>
    <row r="106" spans="1:21" ht="15" customHeight="1" thickBot="1">
      <c r="A106" s="27"/>
      <c r="B106" s="41"/>
      <c r="C106" s="41"/>
      <c r="D106" s="44"/>
      <c r="E106" s="47"/>
      <c r="F106" s="50"/>
      <c r="G106" s="53"/>
      <c r="H106" s="38"/>
      <c r="I106" s="38"/>
      <c r="J106" s="23"/>
      <c r="K106" s="24"/>
      <c r="L106" s="24"/>
      <c r="M106" s="24"/>
      <c r="N106" s="24"/>
      <c r="O106" s="24"/>
      <c r="P106" s="24"/>
      <c r="Q106" s="24"/>
      <c r="R106" s="24"/>
      <c r="S106" s="24"/>
      <c r="T106" s="25"/>
      <c r="U106" s="15"/>
    </row>
    <row r="107" spans="1:21" ht="15" customHeight="1" thickTop="1">
      <c r="A107" s="27"/>
      <c r="B107" s="39">
        <v>9</v>
      </c>
      <c r="C107" s="39" t="s">
        <v>52</v>
      </c>
      <c r="D107" s="42" t="s">
        <v>53</v>
      </c>
      <c r="E107" s="45" t="s">
        <v>56</v>
      </c>
      <c r="F107" s="48">
        <f t="shared" ref="F107" si="6">T118</f>
        <v>11016</v>
      </c>
      <c r="G107" s="51">
        <v>7</v>
      </c>
      <c r="H107" s="36"/>
      <c r="I107" s="36"/>
      <c r="J107" s="12"/>
      <c r="K107" s="13"/>
      <c r="L107" s="13"/>
      <c r="M107" s="13"/>
      <c r="N107" s="13"/>
      <c r="O107" s="13"/>
      <c r="P107" s="13"/>
      <c r="Q107" s="13"/>
      <c r="R107" s="13"/>
      <c r="S107" s="13"/>
      <c r="T107" s="14"/>
      <c r="U107" s="15"/>
    </row>
    <row r="108" spans="1:21" ht="15" customHeight="1">
      <c r="A108" s="27"/>
      <c r="B108" s="40"/>
      <c r="C108" s="40"/>
      <c r="D108" s="43"/>
      <c r="E108" s="46"/>
      <c r="F108" s="49"/>
      <c r="G108" s="52"/>
      <c r="H108" s="37"/>
      <c r="I108" s="37"/>
      <c r="J108" s="16"/>
      <c r="K108" s="17"/>
      <c r="L108" s="17"/>
      <c r="M108" s="17"/>
      <c r="N108" s="17"/>
      <c r="O108" s="17"/>
      <c r="P108" s="17"/>
      <c r="Q108" s="17"/>
      <c r="R108" s="17"/>
      <c r="S108" s="17"/>
      <c r="T108" s="18"/>
      <c r="U108" s="15"/>
    </row>
    <row r="109" spans="1:21" ht="15" customHeight="1">
      <c r="A109" s="27"/>
      <c r="B109" s="40"/>
      <c r="C109" s="40"/>
      <c r="D109" s="43"/>
      <c r="E109" s="46"/>
      <c r="F109" s="49"/>
      <c r="G109" s="52"/>
      <c r="H109" s="37"/>
      <c r="I109" s="37"/>
      <c r="J109" s="16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5"/>
    </row>
    <row r="110" spans="1:21" ht="15" customHeight="1">
      <c r="A110" s="27"/>
      <c r="B110" s="40"/>
      <c r="C110" s="40"/>
      <c r="D110" s="43"/>
      <c r="E110" s="46"/>
      <c r="F110" s="49"/>
      <c r="G110" s="52"/>
      <c r="H110" s="37"/>
      <c r="I110" s="37"/>
      <c r="J110" s="16"/>
      <c r="K110" s="19" t="s">
        <v>22</v>
      </c>
      <c r="L110" s="17"/>
      <c r="M110" s="17"/>
      <c r="N110" s="17"/>
      <c r="O110" s="17"/>
      <c r="P110" s="17"/>
      <c r="Q110" s="17"/>
      <c r="R110" s="17"/>
      <c r="S110" s="17"/>
      <c r="T110" s="18"/>
      <c r="U110" s="15"/>
    </row>
    <row r="111" spans="1:21" ht="15" customHeight="1">
      <c r="A111" s="27"/>
      <c r="B111" s="40"/>
      <c r="C111" s="40"/>
      <c r="D111" s="43"/>
      <c r="E111" s="46"/>
      <c r="F111" s="49"/>
      <c r="G111" s="52"/>
      <c r="H111" s="37"/>
      <c r="I111" s="37"/>
      <c r="J111" s="16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5"/>
    </row>
    <row r="112" spans="1:21" ht="15" customHeight="1">
      <c r="A112" s="26"/>
      <c r="B112" s="40"/>
      <c r="C112" s="40"/>
      <c r="D112" s="43"/>
      <c r="E112" s="46"/>
      <c r="F112" s="49"/>
      <c r="G112" s="52"/>
      <c r="H112" s="37"/>
      <c r="I112" s="37"/>
      <c r="J112" s="16"/>
      <c r="K112" s="19" t="s">
        <v>54</v>
      </c>
      <c r="L112" s="17"/>
      <c r="M112" s="17"/>
      <c r="N112" s="17"/>
      <c r="O112" s="17"/>
      <c r="P112" s="17"/>
      <c r="Q112" s="17"/>
      <c r="R112" s="17"/>
      <c r="S112" s="17"/>
      <c r="T112" s="18"/>
      <c r="U112" s="15"/>
    </row>
    <row r="113" spans="1:21" ht="15" customHeight="1">
      <c r="A113" s="26"/>
      <c r="B113" s="40"/>
      <c r="C113" s="40"/>
      <c r="D113" s="43"/>
      <c r="E113" s="46"/>
      <c r="F113" s="49"/>
      <c r="G113" s="52"/>
      <c r="H113" s="37"/>
      <c r="I113" s="37"/>
      <c r="J113" s="16"/>
      <c r="K113" s="20"/>
      <c r="L113" s="17"/>
      <c r="M113" s="17"/>
      <c r="N113" s="17"/>
      <c r="O113" s="17"/>
      <c r="P113" s="17"/>
      <c r="Q113" s="17"/>
      <c r="R113" s="17"/>
      <c r="S113" s="17"/>
      <c r="T113" s="18"/>
      <c r="U113" s="15"/>
    </row>
    <row r="114" spans="1:21" ht="15" customHeight="1">
      <c r="A114" s="26"/>
      <c r="B114" s="40"/>
      <c r="C114" s="40"/>
      <c r="D114" s="43"/>
      <c r="E114" s="46"/>
      <c r="F114" s="49"/>
      <c r="G114" s="52"/>
      <c r="H114" s="37"/>
      <c r="I114" s="37"/>
      <c r="J114" s="16"/>
      <c r="K114" s="17"/>
      <c r="L114" s="17"/>
      <c r="M114" s="17"/>
      <c r="N114" s="17"/>
      <c r="O114" s="17"/>
      <c r="P114" s="17"/>
      <c r="Q114" s="17"/>
      <c r="R114" s="17"/>
      <c r="S114" s="17"/>
      <c r="T114" s="18"/>
      <c r="U114" s="15"/>
    </row>
    <row r="115" spans="1:21" ht="15" customHeight="1">
      <c r="A115" s="26"/>
      <c r="B115" s="40"/>
      <c r="C115" s="40"/>
      <c r="D115" s="43"/>
      <c r="E115" s="46"/>
      <c r="F115" s="49"/>
      <c r="G115" s="52"/>
      <c r="H115" s="37"/>
      <c r="I115" s="37"/>
      <c r="J115" s="21"/>
      <c r="K115" s="17"/>
      <c r="L115" s="17"/>
      <c r="M115" s="17"/>
      <c r="N115" s="17"/>
      <c r="O115" s="17"/>
      <c r="P115" s="17"/>
      <c r="Q115" s="17"/>
      <c r="R115" s="17"/>
      <c r="S115" s="17"/>
      <c r="T115" s="18"/>
      <c r="U115" s="15"/>
    </row>
    <row r="116" spans="1:21" ht="15" customHeight="1">
      <c r="A116" s="26"/>
      <c r="B116" s="40"/>
      <c r="C116" s="40"/>
      <c r="D116" s="43"/>
      <c r="E116" s="46"/>
      <c r="F116" s="49"/>
      <c r="G116" s="52"/>
      <c r="H116" s="37"/>
      <c r="I116" s="37"/>
      <c r="J116" s="16"/>
      <c r="K116" s="17"/>
      <c r="L116" s="17"/>
      <c r="M116" s="17"/>
      <c r="N116" s="17"/>
      <c r="O116" s="17"/>
      <c r="P116" s="17"/>
      <c r="Q116" s="17"/>
      <c r="R116" s="17"/>
      <c r="S116" s="17"/>
      <c r="T116" s="18"/>
      <c r="U116" s="15"/>
    </row>
    <row r="117" spans="1:21" ht="15" customHeight="1">
      <c r="A117" s="26"/>
      <c r="B117" s="40"/>
      <c r="C117" s="40"/>
      <c r="D117" s="43"/>
      <c r="E117" s="46"/>
      <c r="F117" s="49"/>
      <c r="G117" s="52"/>
      <c r="H117" s="37"/>
      <c r="I117" s="37"/>
      <c r="J117" s="16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5"/>
    </row>
    <row r="118" spans="1:21" ht="15" customHeight="1">
      <c r="A118" s="26"/>
      <c r="B118" s="40"/>
      <c r="C118" s="40"/>
      <c r="D118" s="43"/>
      <c r="E118" s="46"/>
      <c r="F118" s="49"/>
      <c r="G118" s="52"/>
      <c r="H118" s="37"/>
      <c r="I118" s="37"/>
      <c r="J118" s="16"/>
      <c r="K118" s="19"/>
      <c r="L118" s="19"/>
      <c r="M118" s="19"/>
      <c r="N118" s="19"/>
      <c r="O118" s="19"/>
      <c r="P118" s="19"/>
      <c r="Q118" s="19"/>
      <c r="R118" s="19"/>
      <c r="S118" s="19"/>
      <c r="T118" s="22">
        <v>11016</v>
      </c>
      <c r="U118" s="15"/>
    </row>
    <row r="119" spans="1:21" ht="15" customHeight="1" thickBot="1">
      <c r="A119" s="26"/>
      <c r="B119" s="41"/>
      <c r="C119" s="41"/>
      <c r="D119" s="44"/>
      <c r="E119" s="47"/>
      <c r="F119" s="50"/>
      <c r="G119" s="53"/>
      <c r="H119" s="38"/>
      <c r="I119" s="38"/>
      <c r="J119" s="23"/>
      <c r="K119" s="24"/>
      <c r="L119" s="24"/>
      <c r="M119" s="24"/>
      <c r="N119" s="24"/>
      <c r="O119" s="24"/>
      <c r="P119" s="24"/>
      <c r="Q119" s="24"/>
      <c r="R119" s="24"/>
      <c r="S119" s="24"/>
      <c r="T119" s="25"/>
      <c r="U119" s="15"/>
    </row>
    <row r="120" spans="1:21" ht="12.75" customHeight="1" thickTop="1"/>
  </sheetData>
  <mergeCells count="72">
    <mergeCell ref="I16:I28"/>
    <mergeCell ref="A3:A15"/>
    <mergeCell ref="B3:B15"/>
    <mergeCell ref="C3:C15"/>
    <mergeCell ref="D3:D15"/>
    <mergeCell ref="E3:E15"/>
    <mergeCell ref="A16:A28"/>
    <mergeCell ref="B16:B28"/>
    <mergeCell ref="C16:C28"/>
    <mergeCell ref="D16:D28"/>
    <mergeCell ref="E16:E28"/>
    <mergeCell ref="F3:F15"/>
    <mergeCell ref="G3:G15"/>
    <mergeCell ref="H3:H15"/>
    <mergeCell ref="I3:I15"/>
    <mergeCell ref="B29:B41"/>
    <mergeCell ref="C29:C41"/>
    <mergeCell ref="D29:D41"/>
    <mergeCell ref="E29:E41"/>
    <mergeCell ref="F29:F41"/>
    <mergeCell ref="G29:G41"/>
    <mergeCell ref="H29:H41"/>
    <mergeCell ref="I29:I41"/>
    <mergeCell ref="F16:F28"/>
    <mergeCell ref="G16:G28"/>
    <mergeCell ref="H16:H28"/>
    <mergeCell ref="F42:F54"/>
    <mergeCell ref="G42:G54"/>
    <mergeCell ref="H42:H54"/>
    <mergeCell ref="I42:I54"/>
    <mergeCell ref="B55:B67"/>
    <mergeCell ref="C55:C67"/>
    <mergeCell ref="E55:E67"/>
    <mergeCell ref="F55:F67"/>
    <mergeCell ref="G55:G67"/>
    <mergeCell ref="H55:H67"/>
    <mergeCell ref="I55:I67"/>
    <mergeCell ref="B42:B54"/>
    <mergeCell ref="C42:C54"/>
    <mergeCell ref="D42:D54"/>
    <mergeCell ref="E42:E54"/>
    <mergeCell ref="I68:I80"/>
    <mergeCell ref="B81:B93"/>
    <mergeCell ref="C81:C93"/>
    <mergeCell ref="E81:E93"/>
    <mergeCell ref="F81:F93"/>
    <mergeCell ref="G81:G93"/>
    <mergeCell ref="H81:H93"/>
    <mergeCell ref="I81:I93"/>
    <mergeCell ref="B68:B80"/>
    <mergeCell ref="C68:C80"/>
    <mergeCell ref="D68:D80"/>
    <mergeCell ref="E68:E80"/>
    <mergeCell ref="F68:F80"/>
    <mergeCell ref="G68:G80"/>
    <mergeCell ref="H68:H80"/>
    <mergeCell ref="F94:F106"/>
    <mergeCell ref="G94:G106"/>
    <mergeCell ref="H94:H106"/>
    <mergeCell ref="I94:I106"/>
    <mergeCell ref="B107:B119"/>
    <mergeCell ref="C107:C119"/>
    <mergeCell ref="D107:D119"/>
    <mergeCell ref="E107:E119"/>
    <mergeCell ref="F107:F119"/>
    <mergeCell ref="G107:G119"/>
    <mergeCell ref="H107:H119"/>
    <mergeCell ref="I107:I119"/>
    <mergeCell ref="B94:B106"/>
    <mergeCell ref="C94:C106"/>
    <mergeCell ref="D94:D106"/>
    <mergeCell ref="E94:E106"/>
  </mergeCells>
  <pageMargins left="0.62992125984251968" right="0.23622047244094491" top="0.19685039370078741" bottom="0.19685039370078741" header="0.31496062992125984" footer="0.19685039370078741"/>
  <pageSetup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OFFER SAMPLE </vt:lpstr>
      <vt:lpstr>'OFFER SAMPLE '!Print_Area</vt:lpstr>
      <vt:lpstr>'OFFER SAMPLE 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2020-01-08T13:52:15Z</cp:lastPrinted>
  <dcterms:created xsi:type="dcterms:W3CDTF">2019-01-08T21:02:42Z</dcterms:created>
  <dcterms:modified xsi:type="dcterms:W3CDTF">2020-01-10T11:40:40Z</dcterms:modified>
</cp:coreProperties>
</file>